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ib13197\Desktop\Ebulletin\2021 EB\"/>
    </mc:Choice>
  </mc:AlternateContent>
  <workbookProtection lockStructure="1"/>
  <bookViews>
    <workbookView xWindow="0" yWindow="0" windowWidth="19200" windowHeight="11460" firstSheet="3" activeTab="3"/>
  </bookViews>
  <sheets>
    <sheet name="2021 Stats" sheetId="7" r:id="rId1"/>
    <sheet name="2020 stats" sheetId="6" r:id="rId2"/>
    <sheet name="Remand comparison 2019-2021" sheetId="5" r:id="rId3"/>
    <sheet name="Annual Comparison 2016-2021" sheetId="4" r:id="rId4"/>
    <sheet name="Annual Comparison data" sheetId="8" state="hidden" r:id="rId5"/>
  </sheets>
  <externalReferences>
    <externalReference r:id="rId6"/>
    <externalReference r:id="rId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<sst xmlns="http://schemas.openxmlformats.org/spreadsheetml/2006/main" count="51" uniqueCount="36">
  <si>
    <t>Average number of children (under 18s) held in Young Offenders’ Institutions/Prisons in Scotland: 2021</t>
  </si>
  <si>
    <t>Convicted boy</t>
  </si>
  <si>
    <t>Convicted girl</t>
  </si>
  <si>
    <t>Untried boy</t>
  </si>
  <si>
    <t>Untried girl</t>
  </si>
  <si>
    <t>Children convicted awaiting sentence</t>
  </si>
  <si>
    <t>Total average number of children on remand (untried and convicted awaiting sentence)</t>
  </si>
  <si>
    <t>Total average number of children in custody</t>
  </si>
  <si>
    <t>Percentage on remand</t>
  </si>
  <si>
    <t>Data provided by the Youth Justice Team, Scottish Government</t>
  </si>
  <si>
    <t>Average number of children (under 18s) held in Young Offenders’ Institutions/Prisons in Scotland: 2020</t>
  </si>
  <si>
    <t>Percentage of children (under 18s) who are on remand in Young Offenders' Institutions/Prisons in Scotland</t>
  </si>
  <si>
    <t>Jan</t>
  </si>
  <si>
    <t>Feb</t>
  </si>
  <si>
    <t>March</t>
  </si>
  <si>
    <t>April</t>
  </si>
  <si>
    <t>May</t>
  </si>
  <si>
    <t>June</t>
  </si>
  <si>
    <t xml:space="preserve">July </t>
  </si>
  <si>
    <t>Aug</t>
  </si>
  <si>
    <t>Sep</t>
  </si>
  <si>
    <t>Oct</t>
  </si>
  <si>
    <t>Nov</t>
  </si>
  <si>
    <t>Dec</t>
  </si>
  <si>
    <t>Percentage on remand 2021</t>
  </si>
  <si>
    <t>Percentage on remand 2020</t>
  </si>
  <si>
    <t>Percentage on remand 2019</t>
  </si>
  <si>
    <t>Average number of children (under 18s) held in Young Offenders’ Institutions/Prisons in Scotland per month: 2016-2020</t>
  </si>
  <si>
    <t>Average daily number of children (under 18s) held in Young Offenders’ Institutions/Prisons in Scotland: 2016-2020</t>
  </si>
  <si>
    <t xml:space="preserve">Total </t>
  </si>
  <si>
    <t>Average daily number of children:</t>
  </si>
  <si>
    <t xml:space="preserve">Convicted girl </t>
  </si>
  <si>
    <t xml:space="preserve">Untried girl </t>
  </si>
  <si>
    <t xml:space="preserve">Children convicted awaiting sentence </t>
  </si>
  <si>
    <t xml:space="preserve">Percentage on remand </t>
  </si>
  <si>
    <t xml:space="preserve">Total average number of children in custody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</si>
</sst>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4"/>
      <color rgb="FF59595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17" fontId="0" fillId="2" borderId="1" xfId="0" applyNumberFormat="1" applyFill="1" applyBorder="1"/>
    <xf numFmtId="17" fontId="0" fillId="2" borderId="2" xfId="0" applyNumberFormat="1" applyFill="1" applyBorder="1"/>
    <xf numFmtId="17" fontId="0" fillId="2" borderId="3" xfId="0" applyNumberFormat="1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17" fontId="0" fillId="2" borderId="0" xfId="0" applyNumberFormat="1" applyFill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1" fillId="2" borderId="10" xfId="0" applyFont="1" applyFill="1" applyBorder="1"/>
    <xf numFmtId="0" fontId="1" fillId="2" borderId="11" xfId="0" applyFont="1" applyFill="1" applyBorder="1"/>
    <xf numFmtId="0" fontId="1" fillId="2" borderId="0" xfId="0" applyFont="1" applyFill="1"/>
    <xf numFmtId="17" fontId="1" fillId="2" borderId="0" xfId="0" applyNumberFormat="1" applyFont="1" applyFill="1"/>
    <xf numFmtId="1" fontId="0" fillId="2" borderId="2" xfId="0" applyNumberFormat="1" applyFill="1" applyBorder="1"/>
    <xf numFmtId="1" fontId="0" fillId="2" borderId="3" xfId="0" applyNumberFormat="1" applyFill="1" applyBorder="1"/>
    <xf numFmtId="17" fontId="0" fillId="2" borderId="2" xfId="0" applyNumberFormat="1" applyFill="1" applyBorder="1" applyAlignment="1">
      <alignment horizontal="right"/>
    </xf>
    <xf numFmtId="17" fontId="0" fillId="2" borderId="3" xfId="0" applyNumberFormat="1" applyFill="1" applyBorder="1" applyAlignment="1">
      <alignment horizontal="right"/>
    </xf>
    <xf numFmtId="17" fontId="0" fillId="0" borderId="0" xfId="0" applyNumberFormat="1"/>
    <xf numFmtId="17" fontId="1" fillId="0" borderId="0" xfId="0" applyNumberFormat="1" applyFont="1"/>
    <xf numFmtId="0" fontId="1" fillId="0" borderId="0" xfId="0" applyFont="1"/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'2021 Stats'!$B$5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Stats'!$C$5:$N$5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7-4CAB-B573-CC2ED52D9325}"/>
            </c:ext>
          </c:extLst>
        </c:ser>
        <c:ser>
          <c:idx val="1"/>
          <c:order val="1"/>
          <c:tx>
            <c:strRef>
              <c:f>'2021 Stats'!$B$6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7-4CAB-B573-CC2ED52D9325}"/>
            </c:ext>
          </c:extLst>
        </c:ser>
        <c:ser>
          <c:idx val="2"/>
          <c:order val="2"/>
          <c:tx>
            <c:strRef>
              <c:f>'2021 Stats'!$B$7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Stats'!$C$7:$N$7</c:f>
              <c:numCache>
                <c:formatCode>General</c:formatCode>
                <c:ptCount val="12"/>
                <c:pt idx="0">
                  <c:v>14</c:v>
                </c:pt>
                <c:pt idx="1">
                  <c:v>13</c:v>
                </c:pt>
                <c:pt idx="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7-4CAB-B573-CC2ED52D9325}"/>
            </c:ext>
          </c:extLst>
        </c:ser>
        <c:ser>
          <c:idx val="3"/>
          <c:order val="3"/>
          <c:tx>
            <c:strRef>
              <c:f>'2021 Stats'!$B$8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Stats'!$C$8:$N$8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C7-4CAB-B573-CC2ED52D9325}"/>
            </c:ext>
          </c:extLst>
        </c:ser>
        <c:ser>
          <c:idx val="4"/>
          <c:order val="4"/>
          <c:tx>
            <c:strRef>
              <c:f>'2021 Stats'!$B$9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Stats'!$C$9:$N$9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C7-4CAB-B573-CC2ED52D9325}"/>
            </c:ext>
          </c:extLst>
        </c:ser>
        <c:ser>
          <c:idx val="5"/>
          <c:order val="5"/>
          <c:tx>
            <c:strRef>
              <c:f>'2021 Stats'!$B$10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Stats'!$C$10:$N$10</c:f>
              <c:numCache>
                <c:formatCode>General</c:formatCode>
                <c:ptCount val="12"/>
                <c:pt idx="0">
                  <c:v>18</c:v>
                </c:pt>
                <c:pt idx="1">
                  <c:v>16</c:v>
                </c:pt>
                <c:pt idx="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C7-4CAB-B573-CC2ED52D9325}"/>
            </c:ext>
          </c:extLst>
        </c:ser>
        <c:ser>
          <c:idx val="6"/>
          <c:order val="6"/>
          <c:tx>
            <c:strRef>
              <c:f>'2021 Stats'!$B$11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'2021 Stats'!$C$4:$N$4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 Stats'!$C$11:$N$11</c:f>
              <c:numCache>
                <c:formatCode>General</c:formatCode>
                <c:ptCount val="12"/>
                <c:pt idx="0">
                  <c:v>21</c:v>
                </c:pt>
                <c:pt idx="1">
                  <c:v>19</c:v>
                </c:pt>
                <c:pt idx="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C7-4CAB-B573-CC2ED52D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04256"/>
        <c:axId val="394917568"/>
      </c:lineChart>
      <c:date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Offset val="100"/>
        <c:baseTimeUnit val="months"/>
      </c:date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children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'[1]2020 and remand 2019&amp;2020'!$B$5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2019&amp;2020'!$C$5:$N$5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6-4807-B116-F7F59664DA39}"/>
            </c:ext>
          </c:extLst>
        </c:ser>
        <c:ser>
          <c:idx val="1"/>
          <c:order val="1"/>
          <c:tx>
            <c:strRef>
              <c:f>'[1]2020 and remand 2019&amp;2020'!$B$6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6-4807-B116-F7F59664DA39}"/>
            </c:ext>
          </c:extLst>
        </c:ser>
        <c:ser>
          <c:idx val="2"/>
          <c:order val="2"/>
          <c:tx>
            <c:strRef>
              <c:f>'[1]2020 and remand 2019&amp;2020'!$B$7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2019&amp;2020'!$C$7:$N$7</c:f>
              <c:numCache>
                <c:formatCode>General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9</c:v>
                </c:pt>
                <c:pt idx="3">
                  <c:v>4</c:v>
                </c:pt>
                <c:pt idx="4">
                  <c:v>6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6-4807-B116-F7F59664DA39}"/>
            </c:ext>
          </c:extLst>
        </c:ser>
        <c:ser>
          <c:idx val="3"/>
          <c:order val="3"/>
          <c:tx>
            <c:strRef>
              <c:f>'[1]2020 and remand 2019&amp;2020'!$B$8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2019&amp;2020'!$C$8:$N$8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6-4807-B116-F7F59664DA39}"/>
            </c:ext>
          </c:extLst>
        </c:ser>
        <c:ser>
          <c:idx val="4"/>
          <c:order val="4"/>
          <c:tx>
            <c:strRef>
              <c:f>'[1]2020 and remand 2019&amp;2020'!$B$9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2019&amp;2020'!$C$9:$N$9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6-4807-B116-F7F59664DA39}"/>
            </c:ext>
          </c:extLst>
        </c:ser>
        <c:ser>
          <c:idx val="5"/>
          <c:order val="5"/>
          <c:tx>
            <c:strRef>
              <c:f>'[1]2020 and remand 2019&amp;2020'!$B$10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2019&amp;2020'!$C$10:$N$10</c:f>
              <c:numCache>
                <c:formatCode>General</c:formatCode>
                <c:ptCount val="12"/>
                <c:pt idx="0">
                  <c:v>16</c:v>
                </c:pt>
                <c:pt idx="1">
                  <c:v>12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13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6-4807-B116-F7F59664DA39}"/>
            </c:ext>
          </c:extLst>
        </c:ser>
        <c:ser>
          <c:idx val="6"/>
          <c:order val="6"/>
          <c:tx>
            <c:strRef>
              <c:f>'[1]2020 and remand 2019&amp;2020'!$B$11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2019&amp;2020'!$C$11:$N$11</c:f>
              <c:numCache>
                <c:formatCode>General</c:formatCode>
                <c:ptCount val="12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17</c:v>
                </c:pt>
                <c:pt idx="4">
                  <c:v>15</c:v>
                </c:pt>
                <c:pt idx="5">
                  <c:v>19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6-4807-B116-F7F59664D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04256"/>
        <c:axId val="394917568"/>
      </c:lineChart>
      <c:cat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Algn val="ctr"/>
        <c:lblOffset val="100"/>
        <c:noMultiLvlLbl val="1"/>
      </c:cat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children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'Remand comparison 2019-2021'!$B$6</c:f>
              <c:strCache>
                <c:ptCount val="1"/>
                <c:pt idx="0">
                  <c:v>Percentage on remand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'Remand comparison 2019-2021'!$C$5:$N$5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2019-2021'!$C$6:$N$6</c:f>
              <c:numCache>
                <c:formatCode>0</c:formatCode>
                <c:ptCount val="12"/>
                <c:pt idx="0">
                  <c:v>86</c:v>
                </c:pt>
                <c:pt idx="1">
                  <c:v>84</c:v>
                </c:pt>
                <c:pt idx="2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0-4092-A0CA-24546B7783FE}"/>
            </c:ext>
          </c:extLst>
        </c:ser>
        <c:ser>
          <c:idx val="1"/>
          <c:order val="1"/>
          <c:tx>
            <c:strRef>
              <c:f>'Remand comparison 2019-2021'!$B$7</c:f>
              <c:strCache>
                <c:ptCount val="1"/>
                <c:pt idx="0">
                  <c:v>Percentage on remand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'Remand comparison 2019-2021'!$C$5:$N$5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2019-2021'!$C$7:$N$7</c:f>
              <c:numCache>
                <c:formatCode>General</c:formatCode>
                <c:ptCount val="12"/>
                <c:pt idx="0">
                  <c:v>73</c:v>
                </c:pt>
                <c:pt idx="1">
                  <c:v>57</c:v>
                </c:pt>
                <c:pt idx="2">
                  <c:v>48</c:v>
                </c:pt>
                <c:pt idx="3">
                  <c:v>41</c:v>
                </c:pt>
                <c:pt idx="4">
                  <c:v>47</c:v>
                </c:pt>
                <c:pt idx="5">
                  <c:v>68</c:v>
                </c:pt>
                <c:pt idx="6">
                  <c:v>74</c:v>
                </c:pt>
                <c:pt idx="7">
                  <c:v>75</c:v>
                </c:pt>
                <c:pt idx="8">
                  <c:v>73</c:v>
                </c:pt>
                <c:pt idx="9">
                  <c:v>74</c:v>
                </c:pt>
                <c:pt idx="10">
                  <c:v>67</c:v>
                </c:pt>
                <c:pt idx="1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E0-4092-A0CA-24546B7783FE}"/>
            </c:ext>
          </c:extLst>
        </c:ser>
        <c:ser>
          <c:idx val="2"/>
          <c:order val="2"/>
          <c:tx>
            <c:strRef>
              <c:f>'Remand comparison 2019-2021'!$B$8</c:f>
              <c:strCache>
                <c:ptCount val="1"/>
                <c:pt idx="0">
                  <c:v>Percentage on remand 2019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'Remand comparison 2019-2021'!$C$5:$N$5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2019-2021'!$C$8:$N$8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41</c:v>
                </c:pt>
                <c:pt idx="3">
                  <c:v>34</c:v>
                </c:pt>
                <c:pt idx="4">
                  <c:v>42</c:v>
                </c:pt>
                <c:pt idx="5">
                  <c:v>43</c:v>
                </c:pt>
                <c:pt idx="6">
                  <c:v>52</c:v>
                </c:pt>
                <c:pt idx="7">
                  <c:v>56</c:v>
                </c:pt>
                <c:pt idx="8">
                  <c:v>55</c:v>
                </c:pt>
                <c:pt idx="9">
                  <c:v>62</c:v>
                </c:pt>
                <c:pt idx="10">
                  <c:v>67</c:v>
                </c:pt>
                <c:pt idx="1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0-4092-A0CA-24546B778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120224"/>
        <c:axId val="547123136"/>
      </c:lineChart>
      <c:catAx>
        <c:axId val="547120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23136"/>
        <c:crosses val="autoZero"/>
        <c:auto val="1"/>
        <c:lblAlgn val="ctr"/>
        <c:lblOffset val="100"/>
        <c:noMultiLvlLbl val="1"/>
      </c:catAx>
      <c:valAx>
        <c:axId val="54712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2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221515118829323E-2"/>
          <c:y val="4.4134564065469839E-2"/>
          <c:w val="0.94630726638622231"/>
          <c:h val="0.74017885053915045"/>
        </c:manualLayout>
      </c:layout>
      <c:areaChart>
        <c:grouping val="standard"/>
        <c:varyColors val="0"/>
        <c:ser>
          <c:idx val="0"/>
          <c:order val="0"/>
          <c:tx>
            <c:strRef>
              <c:f>'Annual Comparison data'!$A$2</c:f>
              <c:strCache>
                <c:ptCount val="1"/>
                <c:pt idx="0">
                  <c:v>Total </c:v>
                </c:pt>
              </c:strCache>
            </c:strRef>
          </c:tx>
          <c:spPr>
            <a:gradFill>
              <a:gsLst>
                <a:gs pos="100000">
                  <a:schemeClr val="accent1">
                    <a:lumMod val="5000"/>
                    <a:lumOff val="95000"/>
                    <a:alpha val="0"/>
                  </a:schemeClr>
                </a:gs>
                <a:gs pos="100000">
                  <a:schemeClr val="accent1">
                    <a:lumMod val="45000"/>
                    <a:lumOff val="55000"/>
                  </a:schemeClr>
                </a:gs>
                <a:gs pos="99000">
                  <a:schemeClr val="accent1">
                    <a:lumMod val="46000"/>
                    <a:lumOff val="54000"/>
                    <a:alpha val="64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25400">
              <a:noFill/>
            </a:ln>
            <a:effectLst/>
          </c:spPr>
          <c:cat>
            <c:numRef>
              <c:f>'Annual Comparison data'!$B$1:$BL$1</c:f>
              <c:numCache>
                <c:formatCode>mmm\-yy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'Annual Comparison data'!$B$2:$BL$2</c:f>
              <c:numCache>
                <c:formatCode>General</c:formatCode>
                <c:ptCount val="63"/>
                <c:pt idx="0">
                  <c:v>59</c:v>
                </c:pt>
                <c:pt idx="1">
                  <c:v>68</c:v>
                </c:pt>
                <c:pt idx="2">
                  <c:v>67</c:v>
                </c:pt>
                <c:pt idx="3">
                  <c:v>74</c:v>
                </c:pt>
                <c:pt idx="4">
                  <c:v>83</c:v>
                </c:pt>
                <c:pt idx="5">
                  <c:v>85</c:v>
                </c:pt>
                <c:pt idx="6">
                  <c:v>63</c:v>
                </c:pt>
                <c:pt idx="7">
                  <c:v>72</c:v>
                </c:pt>
                <c:pt idx="8">
                  <c:v>64</c:v>
                </c:pt>
                <c:pt idx="9">
                  <c:v>61</c:v>
                </c:pt>
                <c:pt idx="10">
                  <c:v>59</c:v>
                </c:pt>
                <c:pt idx="11">
                  <c:v>51</c:v>
                </c:pt>
                <c:pt idx="12">
                  <c:v>52</c:v>
                </c:pt>
                <c:pt idx="13">
                  <c:v>55</c:v>
                </c:pt>
                <c:pt idx="14">
                  <c:v>51</c:v>
                </c:pt>
                <c:pt idx="15">
                  <c:v>52</c:v>
                </c:pt>
                <c:pt idx="16">
                  <c:v>51</c:v>
                </c:pt>
                <c:pt idx="17">
                  <c:v>49</c:v>
                </c:pt>
                <c:pt idx="18">
                  <c:v>51</c:v>
                </c:pt>
                <c:pt idx="19">
                  <c:v>52</c:v>
                </c:pt>
                <c:pt idx="20">
                  <c:v>46</c:v>
                </c:pt>
                <c:pt idx="21">
                  <c:v>47</c:v>
                </c:pt>
                <c:pt idx="22">
                  <c:v>43</c:v>
                </c:pt>
                <c:pt idx="23">
                  <c:v>36</c:v>
                </c:pt>
                <c:pt idx="24">
                  <c:v>39</c:v>
                </c:pt>
                <c:pt idx="25">
                  <c:v>40</c:v>
                </c:pt>
                <c:pt idx="26">
                  <c:v>35</c:v>
                </c:pt>
                <c:pt idx="27">
                  <c:v>34</c:v>
                </c:pt>
                <c:pt idx="28">
                  <c:v>40</c:v>
                </c:pt>
                <c:pt idx="29">
                  <c:v>41</c:v>
                </c:pt>
                <c:pt idx="30">
                  <c:v>49</c:v>
                </c:pt>
                <c:pt idx="31">
                  <c:v>55</c:v>
                </c:pt>
                <c:pt idx="32">
                  <c:v>56</c:v>
                </c:pt>
                <c:pt idx="33">
                  <c:v>56</c:v>
                </c:pt>
                <c:pt idx="34">
                  <c:v>55</c:v>
                </c:pt>
                <c:pt idx="35">
                  <c:v>48</c:v>
                </c:pt>
                <c:pt idx="36">
                  <c:v>45</c:v>
                </c:pt>
                <c:pt idx="37">
                  <c:v>47</c:v>
                </c:pt>
                <c:pt idx="38">
                  <c:v>44</c:v>
                </c:pt>
                <c:pt idx="39">
                  <c:v>38</c:v>
                </c:pt>
                <c:pt idx="40">
                  <c:v>33</c:v>
                </c:pt>
                <c:pt idx="41">
                  <c:v>29</c:v>
                </c:pt>
                <c:pt idx="42">
                  <c:v>31</c:v>
                </c:pt>
                <c:pt idx="43">
                  <c:v>34</c:v>
                </c:pt>
                <c:pt idx="44">
                  <c:v>31</c:v>
                </c:pt>
                <c:pt idx="45">
                  <c:v>34</c:v>
                </c:pt>
                <c:pt idx="46">
                  <c:v>27</c:v>
                </c:pt>
                <c:pt idx="47">
                  <c:v>18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17</c:v>
                </c:pt>
                <c:pt idx="52">
                  <c:v>15</c:v>
                </c:pt>
                <c:pt idx="53">
                  <c:v>19</c:v>
                </c:pt>
                <c:pt idx="54">
                  <c:v>23</c:v>
                </c:pt>
                <c:pt idx="55">
                  <c:v>24</c:v>
                </c:pt>
                <c:pt idx="56">
                  <c:v>22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21</c:v>
                </c:pt>
                <c:pt idx="61">
                  <c:v>19</c:v>
                </c:pt>
                <c:pt idx="6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4A7B-4512-8BC4-7A3ECD5F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860383"/>
        <c:axId val="518861631"/>
      </c:areaChart>
      <c:dateAx>
        <c:axId val="518860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Month and Year</a:t>
                </a:r>
              </a:p>
            </c:rich>
          </c:tx>
          <c:layout>
            <c:manualLayout>
              <c:xMode val="edge"/>
              <c:yMode val="edge"/>
              <c:x val="0.49613284395227492"/>
              <c:y val="0.901778328090059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80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1631"/>
        <c:crosses val="autoZero"/>
        <c:auto val="0"/>
        <c:lblOffset val="100"/>
        <c:baseTimeUnit val="months"/>
      </c:dateAx>
      <c:valAx>
        <c:axId val="51886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25000"/>
                  <a:lumOff val="75000"/>
                </a:sys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Average number of children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0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893282103219808E-2"/>
          <c:y val="3.0085460366766958E-2"/>
          <c:w val="0.95040850067284222"/>
          <c:h val="0.6957716037617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'[2]Average daily by group 2016-20'!$B$1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86A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'[2]Average daily by group 2016-20'!$B$2:$B$9</c:f>
              <c:numCache>
                <c:formatCode>General</c:formatCode>
                <c:ptCount val="8"/>
                <c:pt idx="0">
                  <c:v>36</c:v>
                </c:pt>
                <c:pt idx="1">
                  <c:v>1</c:v>
                </c:pt>
                <c:pt idx="2">
                  <c:v>23</c:v>
                </c:pt>
                <c:pt idx="3">
                  <c:v>0</c:v>
                </c:pt>
                <c:pt idx="4">
                  <c:v>7</c:v>
                </c:pt>
                <c:pt idx="5">
                  <c:v>30</c:v>
                </c:pt>
                <c:pt idx="6">
                  <c:v>45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A-45B2-A640-61A823115511}"/>
            </c:ext>
          </c:extLst>
        </c:ser>
        <c:ser>
          <c:idx val="1"/>
          <c:order val="1"/>
          <c:tx>
            <c:strRef>
              <c:f>'[2]Average daily by group 2016-20'!$C$1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7780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'[2]Average daily by group 2016-20'!$C$2:$C$9</c:f>
              <c:numCache>
                <c:formatCode>General</c:formatCode>
                <c:ptCount val="8"/>
                <c:pt idx="0">
                  <c:v>26</c:v>
                </c:pt>
                <c:pt idx="1">
                  <c:v>0</c:v>
                </c:pt>
                <c:pt idx="2">
                  <c:v>16</c:v>
                </c:pt>
                <c:pt idx="3">
                  <c:v>0</c:v>
                </c:pt>
                <c:pt idx="4">
                  <c:v>6</c:v>
                </c:pt>
                <c:pt idx="5">
                  <c:v>22</c:v>
                </c:pt>
                <c:pt idx="6">
                  <c:v>45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A-45B2-A640-61A823115511}"/>
            </c:ext>
          </c:extLst>
        </c:ser>
        <c:ser>
          <c:idx val="2"/>
          <c:order val="2"/>
          <c:tx>
            <c:strRef>
              <c:f>'[2]Average daily by group 2016-20'!$D$1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51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'[2]Average daily by group 2016-20'!$D$2:$D$9</c:f>
              <c:numCache>
                <c:formatCode>General</c:formatCode>
                <c:ptCount val="8"/>
                <c:pt idx="0">
                  <c:v>21</c:v>
                </c:pt>
                <c:pt idx="1">
                  <c:v>1</c:v>
                </c:pt>
                <c:pt idx="2">
                  <c:v>16</c:v>
                </c:pt>
                <c:pt idx="3">
                  <c:v>1</c:v>
                </c:pt>
                <c:pt idx="4">
                  <c:v>7</c:v>
                </c:pt>
                <c:pt idx="5">
                  <c:v>24</c:v>
                </c:pt>
                <c:pt idx="6">
                  <c:v>52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A-45B2-A640-61A823115511}"/>
            </c:ext>
          </c:extLst>
        </c:ser>
        <c:ser>
          <c:idx val="3"/>
          <c:order val="3"/>
          <c:tx>
            <c:strRef>
              <c:f>'[2]Average daily by group 2016-20'!$E$1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868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'[2]Average daily by group 2016-20'!$E$2:$E$9</c:f>
              <c:numCache>
                <c:formatCode>General</c:formatCode>
                <c:ptCount val="8"/>
                <c:pt idx="0">
                  <c:v>17</c:v>
                </c:pt>
                <c:pt idx="1">
                  <c:v>1</c:v>
                </c:pt>
                <c:pt idx="2">
                  <c:v>12</c:v>
                </c:pt>
                <c:pt idx="3">
                  <c:v>0</c:v>
                </c:pt>
                <c:pt idx="4">
                  <c:v>4</c:v>
                </c:pt>
                <c:pt idx="5">
                  <c:v>16</c:v>
                </c:pt>
                <c:pt idx="6">
                  <c:v>47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A-45B2-A640-61A823115511}"/>
            </c:ext>
          </c:extLst>
        </c:ser>
        <c:ser>
          <c:idx val="4"/>
          <c:order val="4"/>
          <c:tx>
            <c:strRef>
              <c:f>'[2]Average daily by group 2016-20'!$F$1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'[2]Average daily by group 2016-20'!$F$2:$F$9</c:f>
              <c:numCache>
                <c:formatCode>General</c:formatCode>
                <c:ptCount val="8"/>
                <c:pt idx="0">
                  <c:v>7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3</c:v>
                </c:pt>
                <c:pt idx="5">
                  <c:v>14</c:v>
                </c:pt>
                <c:pt idx="6">
                  <c:v>66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AA-45B2-A640-61A8231155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18857887"/>
        <c:axId val="518872031"/>
      </c:barChart>
      <c:catAx>
        <c:axId val="5188578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Group of children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72031"/>
        <c:crosses val="autoZero"/>
        <c:auto val="1"/>
        <c:lblAlgn val="ctr"/>
        <c:lblOffset val="100"/>
        <c:noMultiLvlLbl val="0"/>
      </c:catAx>
      <c:valAx>
        <c:axId val="518872031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daily number of children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57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472420670326634"/>
          <c:y val="0.92923046905537043"/>
          <c:w val="0.17947140877689433"/>
          <c:h val="4.61541542809111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13</xdr:row>
      <xdr:rowOff>69851</xdr:rowOff>
    </xdr:from>
    <xdr:to>
      <xdr:col>14</xdr:col>
      <xdr:colOff>11905</xdr:colOff>
      <xdr:row>38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23812</xdr:rowOff>
    </xdr:from>
    <xdr:to>
      <xdr:col>1</xdr:col>
      <xdr:colOff>2390775</xdr:colOff>
      <xdr:row>0</xdr:row>
      <xdr:rowOff>1750219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23812"/>
          <a:ext cx="2390774" cy="17264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13</xdr:row>
      <xdr:rowOff>69851</xdr:rowOff>
    </xdr:from>
    <xdr:to>
      <xdr:col>14</xdr:col>
      <xdr:colOff>11905</xdr:colOff>
      <xdr:row>38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0</xdr:rowOff>
    </xdr:from>
    <xdr:to>
      <xdr:col>1</xdr:col>
      <xdr:colOff>2390775</xdr:colOff>
      <xdr:row>0</xdr:row>
      <xdr:rowOff>1750219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0"/>
          <a:ext cx="2390774" cy="1750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365124</xdr:colOff>
      <xdr:row>11</xdr:row>
      <xdr:rowOff>63501</xdr:rowOff>
    </xdr:from>
    <xdr:to>
      <xdr:col>14</xdr:col>
      <xdr:colOff>222250</xdr:colOff>
      <xdr:row>35</xdr:row>
      <xdr:rowOff>142327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  <a:ext uri="{147F2762-F138-4A5C-976F-8EAC2B608ADB}">
              <a16:predDERef xmlns:a16="http://schemas.microsoft.com/office/drawing/2014/main" pre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2390775</xdr:colOff>
      <xdr:row>0</xdr:row>
      <xdr:rowOff>1743075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0"/>
          <a:ext cx="2390775" cy="1743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23813</xdr:colOff>
      <xdr:row>0</xdr:row>
      <xdr:rowOff>0</xdr:rowOff>
    </xdr:from>
    <xdr:to>
      <xdr:col>1</xdr:col>
      <xdr:colOff>2405062</xdr:colOff>
      <xdr:row>0</xdr:row>
      <xdr:rowOff>1762125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0"/>
          <a:ext cx="2381249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5</xdr:row>
      <xdr:rowOff>114301</xdr:rowOff>
    </xdr:to>
    <xdr:sp macro="" textlink="">
      <xdr:nvSpPr>
        <xdr:cNvPr id="3" name="AutoShape 1" descr="data:image/png;base64,iVBORw0KGgoAAAANSUhEUgAAAw8AAAErCAYAAACYfr/fAAAgAElEQVR4Xu29C5QW1Znv/YAXUOy0IEKrCRhBiLeWKISEOEc5mBGSgInMmcTDCgOdjyGJ0ZblfHwcPJyYw5IhzLCwNcYhrNCG7+MYZwYTJROZDB7NOhMzKGYQJyZeMAEnHbzESzoq5KLfeiqz292bqrd21VtVb9X7/motFtC9a19++6ld+1/7efYeIlwQgAAEIAABCEAAAhCAAAQ8CAzRNM8+++xbr7/+ukdykkAAAhCAAAQgAAEIQAACrUhgyJAhDwTi4Yknnnhr0qRJrciANkMAAhCAAAQgAAEIQAACHgSefPJJQTx4gCIJBCAAAQhAAAIQgAAEWp0A4qHVLYD2QwACEIAABCAAAQhAwJMA4sETFMkgAAEIQAACEIAABCDQ6gQQD61uAbQfAhCAAAQgAAEIQAACngQQD56gSAYBCEAAAhCAAAQgAIFWJ4B4aHULoP0QgAAEIAABCEAAAhDwJIB48ARFMghAAAIQgAAEIAABCLQ6AcRDq1sA7YcABCAAAQhAAAIQgIAnAcSDJyiSQQACEIAABCAAAQhAoNUJIB5a3QJoPwQgAAEIQAACEIAABDwJIB48QZEMAhCAAAQgAAEIQAACrU4A8dDqFkD7IQABCEAAAhCAAAQg4EkA8eAJimQQgAAEIAABCEAAAhBodQKIh1a3ANrf9AT2798va9askauuuko6OztL294dO3bIli1bgvpNmTJFuru7ZdiwYYnqu3nzZnnxxRdr3nv48GHp6ekJ8jVlaNk7d+6UVatWSXt7e2SZvukSVbqOxHv37g2YxdW7jiJCb/XhnHWZeeXn26dZP0c+DF999VVZvXq1XHrppTJ79uxQBKZeH//4xyPT5MWuGfPVftGxQK+FCxcGTLMYm5KyytreapVvxsTRo0dLV1dX0qqSvgUJIB5asNOLaLIZjPbs2TMwABdRLmUcSaDIl1Ba/llNgHwmZM0iHhr5wvfhnNYW3PvMxM1M5Nzfmwl2X1/fwK+i0obVyWeCrvdl/Rz5MPSpW5bPzq5du2TlypUyfvz4AVRhz0tWfVtEPoZPf3//QHGnnnpqqOBWW/vmN785iEFWfJO2NWt7Qzwk7QHS1yKAeMA+ciGgA9/NN98c5D127NhUX5FzqVgLZlrkSygtXv2Cfuuttx4xcUman8+ELCxP36/PvumS1jtNevOMXXPNNYMme2nySnpPWs5JynFFQZggCJvYqS2tXbs20UcLn/Zk/Rz5lOkjHpIwrZXWtG/69OmDvj4bnitWrCj1ymXUc60rc27dzepC2M/dlcusxqak/ZS1vSEekvYA6REP2EDhBHSSpYPuJZdcIl/72tfqnhQW3oAmKrDIl1BabFm9oH0mZM0iHhopZNJy9rUP+2v3okWLZN26daGuO2FfitN8Kfexv6yfIx+GRYoH7Rutk736kIalbx/nnS5O9GhbH3/88UErEGF94mMbebQla3uLq6O2XVdkotzj4u7n961FgJWH1urvQlprv/A+8IEPHOGzG7UMHPaicpecXV948/V16dKl8q1vfUvUTUr9g9Vv0/1y2dbWFrkkr/e5l/1VyvaD1XRxX+Hsr8L33XffgA+tqZspK+oF577EwtqpeZj8TD76M3dJ3n4J7d69e6AuYXEFtruZ5hXGTOum19SpU4MvvGFpbJZ23dw83fLMfbX42v7Hmt7+Im24fexjH5P169eLuipEtcH+whg2EXfrpqyVrR0bYWxM62DY2lzdtrv972snrm1GuSwltSddtahln1pu2AqAugi5X2jzsB27/DC//zDxYOp79tlnD3xBd8cRdxXDxzUl6jly+1Tr7Msi7Cu3PlPmOdE4Jf1yXivmIUxgmGd01qxZQbxT1HPg2pW7+hBmT7WeZ7vt+m87bilsMuxbz6hxotZYHCYOwsYlHWs0zslwintJmrHJt481P59+sMc1HWfURnU11o1VixtTzIc7eww0dbbLcMdFxENcz/N7mwDiAXvInID7pcYdxKO+ZrkvcNf9wNz3/PPPD3wtsicF9oRTf97b2yvLli0LXgxh94bVI6qudpk+bhFh9arlYhG3fB6Wn/0SMRNW7Uw3GNi+10yazIRjzJgxAy/4sJ+Zl02YkPIJag67P+xnvl/33Mmi9uGmTZtk7ty5geuOEXl23Xy+MLriIco2VDjY4syeWLsTUredYXx97cR9SKO+SCcRD2ayZPo2zD7dibg9YbIZ52E7ps21vr6b3+nkWH31Ozo6Avu3n1f3ftdmbIFiC46oibWW5cPMfrainiNbPLh9F/bchg3WUeJBbTXuOQjLzzwvy5cvl9tvvz1IYm8s4LoBuW2LG9/tybDP8+ozTkc9H7X6M0xk+q481GPvYeORO67ZY7s99vqMKSaN+xHJHWPVvrZv3y5LlixJvDFF5pMGMqwcAcRD5bqs/BV2B+Cor1euj7s9gRs+fHgwCXB3f3C/XkX56YZRChs83V2I3PyjJrVxLgdRXzJ92Gjdw1YetK72jipRL2l3IlzLl9nug1pf3+1+cF0boiwyatIX9tXcRzz4uHCEvZijvnjWWnmo1e+2q0PYJMKejLpfjKNs0N0pJ619JRUPceXWsgl3UunuVhXWz762Y9tUXL+7X4CjVidrxYb4uOf4PtNJniNjg0b0R413tXZSihIPrkuOrxuMSXfeeefJY489NvDl2/d5Tioe4uoZVu+4toQJAx+B4SsekvRxXPt8PwTUSueO42FxHmZFIs0uduWfdVDDogkgHoom3uTl1XIZsAPxai212y5H7uTLvS/uJWLjjvqyZ38Jc/OL8iuP8zePqpc7uU062bPrGvWS9hFJysWtY9SE1f153MTWMK/lcxzGIS5gOs6HOUx02e20J2BuG9z+9O33qBd6VP9HiV/XNSHO5SIq/3rsyfCzJzv12kRa20kiHlw3Dr03bFXErE7YOwmZcpKIh7i+SsPs0KFDoVuyxgmnKKEaVoco8RO1+uCuXPg+z+bDjy0uw8Yb3+e1jOIhTR+bbafdfqh3rPB9Z5n+81kxbvJpCs3LgADiIQOIZPE2gbAXTJjLkPviMC9Pdf3QswjsJfswvsZFpJZ4iMrD9Vm1X3LupM0sq4fVIWq7v6gXZdjkrJ7JXlbiQSfVM2fODFZ6wmI/3MlYEvEQJQjcybnPyoNPGt9JU5x4iJq8u/WO+2oYNTa4bi9xE1I3nyLEQ9Qk0H129f9Z246veAhzIQybJIXFbdiBoVmJB8Ms6XN08ODBwOfeXWFolHgIs69az1/YqnFW4iFvtyX7A5XPykOt+AufsdIVD1HvgLBVcBMPEzau2HENUWfW2EI7LlaNeQ0EahFAPGAfmRKoNdnWgmz/TR3IzAFXOlDah135vDRrTdJrTSpMHdwJhebnCoK4FYYoeM208uC2MYl40JddWPBzq648+IoA35UHd7JZjxgNE7f1fGENezZ8bcdHPNSa8IcFUps8zRhl22VW4kHjq3zbaKcr28pDlHjweZ6zXnnwGaddW/Ppz7BnxUc8uOK51kGWPh8z6l15cNvu884yTPXeog+YzHTCQWYNI4B4aBj65iu4lp9p2O/Mz8xONUrEnG4ZtZtMPZMv92Vhi5eoU4V9vnaH9aSveAhLF/bi802ndfH1q3fT+bx0krw4fX2kw+pci2kt/2+fl3VYG3xWQsJW0KLaWK/4jRMPSdylfO0pTDyE2URUsKjPCd2+E+s8xUMYOx8fed9nOs1zpO0Ni/EK+wjiPhtRLqDuTk5J3JbC2prkeY6ahLviw+d59Rmnw8aLsCB1ky5KXPiKhzR9HOW2FMU1Kji61s5b2j7fuqV9tzXfzIUWpSGAeEhDjXtCCdT62mcmJu4Jpmaw1t1RjMuSyTzsy5AOtBs2bJDFixcHu+tEvdDdutguTFFb7Zly7eXcWkHJul2lETtpRY2bv5lEqNuD7ZuahXhQn293tyV7N5KoCZT2kb3/d5IJoKYN63P3Z74vMjc/w09dUNTdzWcy4iMewibI5ot12G5LvtuIaj/au4D5Tkhd+4oS1/XYU5h4MPUz8Upxuy25u9vUYzumzbWEWNgE0e27+++/X+xnNWxc8ZlY+/ZV2ufIbYs9ZtU6Mbso8VBrDA97nm2hYLvLuDu3xYmcKDehOLcb+76wVaZ9+/YdsXW3r3hI28fKMMzW3HEtilfYO9YdU2oFc5txMuxZZ1oDgSQEEA9JaJE2kkCSZWL7RWgGyaj4ATduwX1h1Ip5sF2o9L4FCxbI1q1bB3YP8Z0MmIFWv6yaK2xvdxtOkrzdNuqLTic7ysbsjFGveNDTvu2zMLSuPvvTazp34pJEPJgvYeqSZq6wvvYVD2F9EXbOQ9j+8kkCprWcMD95rXsS9zo3mLfWGRwqfswVt/JQ6+Wf1p6i8vTJT+8Nm+SltZ1afuVhroW2fYXZtutO6brS+dhfkmc6LQsjILQN2k6zXaraRtThXUWKB9/n2X1O9UOIOezP/kjkI/aTcA97QbnPoKaJChr2FQ/12HuUULVtNIqXlhs3pkStPLjjWa2YPaY6EIgjgHiII8TvvQnoftGvvfaad3oSQgACEIAABCBQLAE9G2fEiBHFFkppTUUA8dBU3UljkhAIWwIOc1dJkidpIVAUAd+4oKLqU9VyfONTqtq+qtebcbrqPUj9m5EA4qEZe5U2eROw3QTMTXEuSd6ZkxACORNIG0yac7Uqlb1vgGmlGtVklWWcbrIOpTmVJ4B4qHwX0gAIQAACEIAABCAAAQgUQwDxUAxnSoEABCAAAQhAAAIQgEDlCSAeKt+FNAACEIAABCAAAQhAAALFEEA8FMOZUiAAAQhAAAIQgAAEIFB5AoiHynchDYAABCAAAQhAAAIQgEAxBBAPxXCmFAhAAAIQgAAEIAABCFSeAOKh8l1IAyBQTgI+p/aWs+bUCgIQgAAEIACBKAKIB2wDAjkSMPuTr1ixQjo7O3MsSaTIsnwasnnzZnnxxRelu7tbhg0b5nNLZBpzIJomyCK/uirjcbMKp7Vr10oR/e5RnbqTZNmXvpVpRJm+datCuv3798uaNWvkqquuyn3sqQIP6ggBCGRHAPGQHUtyqgCBor+GFzmhL7KsuK52T+01/+/r6xt0q++BfK0uHtxDsny5xfWT7+8bMZFvRJm+PKqQLmvxYASxaXtbW5usXLlSxo8fPwiHeVb37Nkz8PMoEW3qOGHChMiPAmH5TZkyZSB92NiycOFCmT17duJ6hZUV9aypfe7cuXOgjLAyq2An1BECaQggHtJQ457KEshLPCR5UddbhyRlNaqj3Da6YkLr5TNxaFT9y1SuTlJ27do1aKKmP5s6dWrmX5SjJuyNmMg3oswy9btvXaLGkyzHCc2rt7dXli1bJu3t7WIm2fv27Rtkl2Ei34gOd3JtT75tMWC3O26MMOWpUDAru0Zo2+X51kvrdOqppw4ID1N3V0Bouscff1xWrVoV8DD1nD59unR1dfl2HekgUFkCiIfKdh0VT0Og3ol7VJlJXtT11iFJWWkY1XtP2Is6TDxoOfqi/+Y3vxn6BbPeejTD/Ybb2WefXcikBPFQPaspQjyEUQkTBVHPs2tXdrr77rsv1L0x7WqjeWbGjBkzsDrhWy+3naYOzz///IBQiHJJ1DJ0JcIIiupZEjWGgD8BxIM/K1I2AYGwF60O+vrzRYsWybp168S41rhL7WbS3t/fH5AwX7bc5WsXk1ne7+jokJ6eHrGX8zWt+arlfs3S37mTbt+ybFcC9x73K58pQ9ujbd+yZUvQhLCvgbb7TJTbguH08Y9/fOALXpR4cF/Eeu/NN98sS5culW9961sBK5uPHUPhuiuEuRcU3XbT967AS8LYth9f8eC6W4T1TS0Wrm2bOphnIExUuPfoF1t74mT68pprrhGdIBoXj7B+cvvS2GKtmJkopm49TFvc9rvPtxkHPvaxj8n69etFn/Mod5uwtFqOzatWe8N4R9UnalwKc7GxxxPbBnfv3h3JP2yC7DPUhz3nUeKz1keCqHvC8vepV5joSFMv227sVYYokdBscU4+rEnTugQQD63b9y3Z8ijxoBNme9Lhvuzcya++oDZt2iRz584NfH6jVgPCyov6UugjHrTTfMsKmxSE/cyeuBlBFDZpdeut9di+fbssWbJkUEB02MvVd+XBnlS5kyl7AqAcVIiNHj164Iu87crTqLbHiQcVZ7UYhz2UZtIb5XsdNlmy+8awsr+eRk0YfVce1Ba0n03wetjX3rC+rCUszeqKPSmOcmexhbUyNWx8+z3qq7k7DkQNkkZE22OGLU5MH4e1N6xs3/qETcLjVh5sERRWn7TiwZ0sm3zsZ9LwqzWxjrK5tCu07tiVtl5a9yRCJK3YackXMY2uPAHEQ+W7MLwBhw4dkhtuuCHwldZLfTH1/4899pgsX7584KZx48bJTTfdJCNHjmxSEoObFSUeXNcZd7Jrf0V1AwSTTOg1bVHiIW5SYXZhifq67YoA87W11m5HUS/qWjEPtp9wLd9he5Kh9r169epgIh62i1Uj2m5bWtTKg+t+5OPq4H5hdkVE3CTLl4XW31c8hA0WbluiJlNhLiyuu4ePy0qYYAl7Fms9b/bKRpINB8Im8bUm5mZCXWsiW8u1x4w5Yc9RXP/aK4C1+jjpC8D92FFrlSyNeDCM58yZI3/7t387UL2oFc8ooZK2XrYtGYa17BLxkNSCSF9lAoiHKvdejbrfddddcvfddwfC4KWXXpLrrrtOrr/++uCOL3/5yy0lGGxMUeLBnby4Lxzzf/2KF7bDiO9qQJHiIWwlQ8uPaptOSu0dStwJkpkA1PoaHMUharelKNewsO0lw1Ye1K0pzLWkEW33EQ9xjGsNR7aIsCdQUW01efmyyEI82CI8yhbc+qQVLFGrWe7PowRamDj29VkPy9NHLB08eDDYPtWd0Ct793mrtYJni9A48eA+S3H24vNKDBMDaSfptVyKdCXIFstxqyRhdUhbrzChgHjwsQ7StAKBSogHe/nbnrjYP4/yc22FTgxro4oHHXjVd1cvxMMfKKUVD/ak28RE2Lt5lFU8hPmMu18/fV2KDD89v0CvsC+AURO1qDJc243iGDaxrfVFPmpCkmfb8xYPJn/DyGxvuXXr1prnafiySCoezATSbrdtEz7iYfjw4YH7mV7uilZUvU15ceLBTLDdWAe7vq6rYlHiIUwcu2NTWcVD1Opg2km6TzyC5m3GHdN/uquRCgtzRQmLeurl7nKGeGjVGRXtdgmUXjzog79hwwZZvHhx4FuuA40O+DNnzgxeOmaLNh1odVLHNml/6GLXbenqq6+WK664Qh5++OFBbkvz5s0Ltt9rlase8WAzMhMS89W7rOLBDvRzJ11mcpVEPLh56P9NkGwtl4w8xIPdH8blxA5iL7LtcSIoDeNaz6T99Xjbtm2Dto1078tj5SHMxcf9cu4jHnSby0atPLicfFzIzD2tuvLgClf78MdaE+s0AdNRKyphqx6mbHfrWO2vNPVyx3d37A8bWwiYbpVZBO1UAqUXD25QpgnU04mwDkgmWDMqeLNVu/nll1+Wa6+9Vg4cOBAgCItt0NWJW265JdhhaNq0aS2BKivxEBYTEXaaa1h5US9F3wmJr1DxdWdIO7F186+1apC3eHCFS9Ftb6R4+MEPflBzu1tfFtoGn4m8pgtbLUgrHmp9Ybe323QZR31RdidxcTEhtQRB1KDo+6y6TA27sKBin1iQsDYn6V9Tn7DJb9wLICrGxBXxbvxYXPxKlM1FuYGFCRHNw10lSFuvuNiXKJGQhTtYXB/wewiUhUDpxYO78mBEgq44uOLBPsSmLIAbVQ9drXnuueeCIOk33ngjEBKXX355sPpgLv1KY9yZEA+D9+d2X9Luypb7Aqk1kbn11lsHxUlEvRTdn9tuebaLlG9ZYS/7Wj+r5Y9vtpm1D2NyX5a1vtxmLR6eeOKJQbv9uOyKbnte4kHtTN0P7S1Qje25uzbZE23lYcZDrZsGl9u/j5oIRn0hdid4bt+bOiV1Wwo7YCuL3Za0zcYNKmry6j7TRaw86Jf6qFUb7Wc7fsfXbSluPImLeYiLI1CWxl7037XOMQgbm+Im47Xc01w7C3OZqrVKYJ5L33q5K5hh7+8we3KfyUa99ykXAkURKL14UBDmgTZQNO7BXXnQwWHjxo3B/vD6Qmr1yxYPP//5zwORoJMNWzzYcRHqP90KVz0rD67vtBuoa/uAm9gcneS64sG1aTsg0LZ1dc/TnbFuv/32YEchO5jZtyw3LkDLdnfr8V15MOlMzIftL17LZcmefLgCJW7Sbf8+7MusOZNC07kn2BbV9rDnJmq3pTQB0+74p+W5tuf2jRuP4sNC83XTRZ3z4KZTW1AXSI2/MBsK+Lotabm2UDbtUztTO4/a3cu2W01rzlWICuh3n1/3OShKPGj73HgR3/ihqA8Hto2Ydvny9xEPYTZo7N6NN4yzxbB3uv0MhW3RbPrWfc5du3GfRTuvuHq5v3fzCjux2j6zJ+pMkFZ4r9LG1iNQCfFgd4sOunrgzaxZswbtMY/b0mDjNasKOiDqZbZqve222+See+4ZSNxKLkvq4vbaa6+13lNOiyEAAQhAoDACegbQiBEjCiuPgiBQNIFKiQfzZUC/AEyePHlQwLQJpLa/zhYNk/Ig0KoE8Pdt1Z5vXLt9XeEaV0NKhgAEINCcBEovHqKW0bU7orZwbc6uolUQKCeBKFeKctaWWjULAcRDs/Qk7YAABKpGoPTioWpAqS8EIAABCEAAAhCAAASalQDioVl7lnZBAAIQgAAEIAABCEAgYwKIh4yBkh0EIAABCEAAAhCAAASalQDioVl7lnZBAAIQgAAEIAABCEAgYwKIh4yBkh0EIAABCEAAAhCAAASalQDioVl7lnZBAAIQgAAEIAABCEAgYwKIh4yBkh0EIAABCEAAAhCAAASalUCh4kFPh167du0glu7R9s0KulHt6vv1G/LdZw7KAweelwcOvCD/+ImLZfJJbY2qDuVCAAIQgAAEIAABCFSYQGHiQQ/02bBhgyxevFjGjx9fYWTlrrorFva/+tqgCn9p5vmy/P3vKXcjqB0EIAABCEAAAhCAQCkJFCoetm3bJgsWLJBhw4aVEkYVK2WLhe8deEF+5ogFt00ffOdo+edPzapiU6kzBCAAAQhAAAIQgECDCRQmHrSdO3bsCJo7e/bsRM223Z3a2tpk5cqVwerF/v37Zc2aNdLf3y+t6P50+96fyuJ/eCgRyyEi8sK1H5eTjjs20X0khgAEIAABCEAAAhCAQGHiQd2WVq9eLX19fYOox036Dx8+LJs2bZK5c+cGgkGFxO7du4MVjJ6enkCIdHZ2BsJE8+7q6mqJXn38xV/JtNu/K6//9veJ2/u1D79Pus5/d+L7uAECEIAABCAAAQhAoLUJFCYe0mIOEw8qEs466yzZvn27LFmyJHCD0lUI+/9py6vCfSoYVDiogEhzzTvzNLn7Ty5Kcyv3QAACEIAABCAAAQi0MIHSiwftG9s96dJLLw1WF1yxoP/v7e2VZcuWSXt7e1N36aJv75KvP/az1G089qih0n/dfNG/uSAAAQhAAAIQgAAEIOBLoCHiQQtVFyTfwGl1VdqyZYvMmzdP/uZv/kZWrFgRCAR7pUHdojZu3ChLly5tavGQJs4hzBh05UFXILggAAEIQAACEIAABCDgS6BQ8bB582bZuXOnmKBnrWScq5G7omBWHDTWQeMcWsltqZ44B9cgNOZBYx+4IAABCEAAAhCAAAQg4EugMPGgKwNmq9a77rpLZsyYIR0dHbJ161aZP39+5GqBKx50FUJFw2c+85lgFcIETKsw0eDrpDs5+YJqdLp64xzc+utuS7rrku6+xAUBCEAAAhCAAAQgAAEfAoWJBzvw+cEHHwzEg8/Kg6ZRsaBuS3pFbdU6ZcoU6e7u9naF8oFTpjT1xjmEtUXPe9BzH7ggAAEIQAACEIAABCDgQ6Aw8aCVcbdrtYWAT2VbNU1WcQ4uPz1pWk+c5oIABCAAAQhAAAIQgIAPgULFg0+FSDOYQJZxDi7bySe1yU/+/MMghwAEIAABCEAAAhCAgBeBwsRDq+yG5EXdM1HWcQ5hxf70cx+V09tHeNbo7WQbNmyQe+65Z9B9V199tVxxxRWiMS233HJL8DvdIUu3z+WCAAQgAAEIQAACEKg+gcLEg6LSoOapU6cGJ0JzxRPII87BLVXdltR9qZ7r4YcflhtvvFHWr18vL730kjz77LMDIkJjVfTnEyZMqKcI7oUABCAAAQhAAAIQKAGBwsSDG+9g2q47JK1ataqpz2ZI0895xTm4ddGAaQ2cTnsdOnRIbrjhhuB2/Xv48OEDWamoWL58uaxbt06mTZuWtgjugwAEIAABCEAAAhAoCYHCxENJ2luJauQZ5+AC0K1adctW3bo1zbVv3z657rrr5Prrrz9CIKhr0549e+Smm26SkSNHpsmeeyAAAQhAAAIQgAAESkQA8VCiztCqFBHn4DZZD4vTQ+PSXFECwaw6mDiINHlzDwQgAAEIQAACEIBAuQjkKh70bIeenp7g63PUhdvSYDJFxDm4fTHvzNPk7j+5KLFlvvzyy3LttdeKnrFhB0Wb1YiLL76YYOnEVLkBAhCAAAQgAAEIlJdAruLBbbYbMK2nRff19TXtqdBJu33dv/xE/p/7H016W93pjz1qqPRfN1/07ySXHShtAqKjBEWSfEkLAQhAAAIQgAAEIFBOAoWJBw2Y3rZtmyxYsGDgFGhdmdi6davMnz+/5QOmiwqQjjJDXXnQFQjfKypQ2t6m1eTFdq2+VEkHAQhAAAIQgAAEyk2gMPFgXJhmz549sFWrrjzs2LFDuru7BwSFi2v//v2yZs0a6e/vH/iVusnoPQcPHhz4XZXdn779dJ9c/vf/LG++9VbDrEVjHjT2gQsCEIAABCAAAQhAAAJRBAoTD1oBd7vWtvOp2QsAACAASURBVLY2WblypYwfP967h1Rs6DVz5swgnsKIEf25ukB1dXV551WGhA8ceF4u+8b35De/f7Oh1dHdlnTXJd19iQsCEIAABCAAAQhAAAJhBAoVD/V2ga5ebNq0SebOnRtktX37dlmyZEmwaqErFPb/6y2riPsfff4VmbFlZ7DDUhmu739qlsx45+jUVVHXq/7f/E6unnpm6jy4EQIQgAAEIAABCECgvAQqJR7UzWn37t3B6oIrFvT/vb29we4+7e3t5SX+HzV78qX+QDj88o3flKauetK0njid5jJnUxz63Zuy4xP/ST707o402XAPBCAAAQhAAAIQgECJCeQqHrLeqtXerckVD+oStXHjRlm6dGnpxUPfr9+Qab3/JPp3ma7JJ7XJT/78w4mr5J5NMeKYo+XBhbOkc8yJifPiBghAAAIQgAAEIACB8hLIVTxk2eywlYYqui3pSoOuOOjKQxmvn37uo3J6+4hEVQs7m6JjxHD5109fJvo3FwQgAAEIQAACEIBAcxCojHjQVQfdUUkDpPVyd29yf1/G7tEv9CocNNahrJe6Lan7ku9Va4tZXXnQFQhdieCCAAQgAAEIQAACEKg+gdzFg9mOddGiRbJu3bpgRyT78tliVV2SNmzYIIsXLx60M5O9javZvlWDp8t46W5KuquS7q5U5uuD7xwt//ypWV5VNHEOtQK+NfZBYyCGDmEfJy+oJIIABCAAAQhAAAIlJpC7eChx2wurmp7foOc46HkOZb90iq9bturWrbUuN86hVlrdfenmD11Q9qZTPwhAAAIQgAAEIACBGAKIhwQmoi46y+9/VM4e/Q45Z3S7nHNye/Dvc09ul9HHRa94LP6Hh0Tvrcqlh8XpoXG1rrA4h1rpv3LZhfLZCyZWBQH1hAAEIAABCEAAAhAIIVCoeFAXprVr1w6qho/bUhl6Ls5F5+Tjh4WKir/6l5/Iun/5SRma4F2HeWeeJnf/yUWR6WvFOUTdpG5LbOHq3QUkhAAEIAABCEAAAqUkUJh4iIpbKCUVp1JJXHSq0J64Oh571FDpv26+6N/uFSeiauXNFq5x5Pk9BCAAAQhAAAIQKDeBQsXDtm3bZMGCBcGJ0FW6krroVKltUXXVlQddgbCvLEQUW7g2g3XQBghAAAIQgAAEWpVAYeJBAe/YsSPgbLZbrQL0NC46VWhXXB015kFjH+wrKxHFFq5x9Pk9BCAAAQhAAAIQKCeBXMVD1idMF42wHhedouuadXm625LuumQ2WM1aRLGFa9Y9Rn4QgAAEIAABCEAgfwK5ige3+u5BbroSoec+dHV15d/ShCVk4aKTsMjSJf/+p2bJjHeOlrxEFFu4lq7LqRAEIAABCEAAAhCoSaAw8aAB0xs3bpSlS5dKe3t7UKmwn5Wlv7Jy0SlLe9LUQ0+a/sJF58q0278bCIg8rmmnjJLPXTBRrjxnvAwLCdDOo0zyhAAEIAABCEAAAhBIR6BQ8eAGTKtb09atW2X+/PkDgiJdM7K96+uP/UxUPLT69Z6T3iHTTx0lyiPvS92kus4/Q666YKKMbx+Rd3HkDwEIQAACEIAABCCQgkBh4kHrFua2pGc/dHd3x+7ApPfu3LkzaOLChQuDoOv9+/fLmjVrpL+/X7I6LyIvF50UfdOSt+h5ELPP6JCrLjxT5kw4ZSDmoiVh0GgIQAACEIAABCBQMgKFigc3gNp3wh8WG2HyUhHR2dkZ7ORUb/wEcQ7lss4zTjxBPvPeCfLp88+QUccdW67KURsIQKChBPbt2yfXXXdd4P6ql7rDrl+/Xk477TS54YYbZNeut1ePr776arniiisaWl8KhwAEINAsBAoVD2mgqUjYtGmTzJ07V8aPHz+Qha46bN++XZYsWRKsWrj/T1MWcQ5pqOV/z/Cjj5JPnj1OuqdOkiljT8y/QEqAAARKT0DFwxe/+EX5whe+IBMmTBio76FDhwLx8L73vQ/BUPpepIIQgEAVCZRePOhXpdWrVwerCuZasWJF8JXJFQ+9vb2ybNmyVPETWW9FWkVjqEKdzx79Dvkv73lXICY0JoMLAhBoTQKIh9bsd1oNAQg0nkAlxIO9S5PGSKiLki5B699m5aGenZuIc2i8IaapAUIiDTXugUBzEHDdlqZPnx6sOOhluy0ZdyZ7daI5CNAKCEAAAo0hUDnxYETCRz7yEbn//vvrdlsizqExhpd1qUmFRJS/tE4wXn75Zbn22msDX2r1oWbSkXVvkR8EsiXw8MMPy/Lly8WNbTDP8imnnBIIiuHDh2dbMLlBAAIQaEECuYqHelYDTF9EBUYvWLBAenp6gl2XNGDa3cnJty+Jc/AlVZ10PkIiyuVBf75hwwY577zz5N5770U8VKfbqWkLEzAi4fLLLz8izkGf5+eeew7x0ML2QdMhAIFsCRQmHrTa7jkPvk2J2pLV/vmUKVO8tnx1yxzyl3f6VoN0FSRw84cuED3J2r2ixINJd9ddd8mWLVsQDxXsc6rcegTMysO6detk2rRpAwCMqND3g8bDcUEAAhCAQP0EchUPWj2NS9BJWNTlu11r/U0NzwHxkBfZcuSr50bs+MR/kg+9u2NQhaL8pY1bA+KhHP1HLSAQRUCf0VtuuWXg18ZlKe7ZbjRRI3TGjRsnN910k4wcOTJY7bznnnuCqtk/z7KuhpeJDbntttsGyjTlsKVtlsTJCwLNSyB38WDQqQtT2pWHPPEjHvKkW468RxxztDy4cJZ0jgnf5jXMXxrxUI6+oxYQaCYCuo3sX//1XwdNeuqppwLx8PTTT8uNN94YrHKOGjUqiLcKc7+qh4OuwHzpS18ayMKN/9Ax0NSBGK96SHMvBFqDQGHioaw4EQ9l7Zls69UxYrj866cvE/3bvcL8pREP2fInNwhAQETHlYceekjOPfdc+ad/+qcB8aDB3upyNXHixFzEg65smMuN/zDnYujvCSrHSiEAAR8ChYoH98yGRrssKSDEg4+ZNEcaXXnQFQhdibCvMH9pxENz9DmtgEBZCJiPFJ///Ofl2WeflbvvvjvUbWnevHmZxmfY8V3qGuWKB+Pmdf311w+KFykLN+oBAQiUj0Bh4sHdNUlRmDMburu7g1OiG3EhHhpBvXFlauyDxkB865vfDPWXNi/4AwcODFQy65d541pPyRBoXQIvvnFY/u2FV0XP9fnRC6/Kj178w79feP1wIignHz9MzhndLrqr2zkntwf/Pu/kdhl13LE18zGrDvp1/zvf+c6AeDjuuONyPZfCrDpowHjYzlP6sz179gwImUQwSAwBCLQkgcLEQ1jMgwqKrVu3yvz581OdCp1FjyEesqBYrTx09yXdhYmrWgTCAk3t4FgOA6tWf+ZV26xEQtL6GVGhgiIQFo6osIOiTd4avPze9743EBMa/2CExNixYzNZfTAuSbt27RrUHPNBhN2okvYy6SEAASVQmHhg5QGDKxOBr1x2oXz2gomFVOnw79+UO360X77yw6flpOOGya2XXSBnnHhCIWU3SyFhgabaNg0uZRvOZunl+trx+7feks//4yPyN/+6r76MMr77r/7z+fIX098zKFddhTBuS3rYqfl33jbtrjwQKJ1xZ5MdBFqEQGHiQXkS89AiVlWBZkZt4Zpl1fe/+prc+sOnZfOjz8gv3/jNQNbHHjVUuqdNki9cdM4R8RdZlt9MeUUFmrJDTDP1cvq2/Orwb2Xe3/8f+d6BF9JnkuOdroCwxYMRDMZVMq+tWrUcWzzo/9WFyvzN6ds5GgBZQ6DJCBQqHsrIDrelMvZKMXWK28I1TS3eEpF79/1Cbn3kKdnxzEF58y39SfilOz+tnXm+LDzvdBmSprAWuScq0FS/2Nr7/OO21CIG4TTz6Zd/LXPu/J7o32W+wlYgylxf6gYBCEAgikAlxMPmzZtl586dQRva2tpk5cqVMn78eIk6eTpJdyMektBqvrS1tnBN0tqX3viNfO3RZwKXiWdeSTaJubBjpGycM030b64jCUQFmtruHln7itMP1SCgKw264qArD1W4EBBV6CXqCAEIxBGojHiYOnWqdHZ2DrTHjaHQk6z7+vqkq6srrs2Dfo94SISrKRNHbeHq09g9z70iPbuflG88fkAO/e73PreEptGVhz/rfLd8aWanjDn+yLMoUmfcBDfWCjS94447gsO1TjvttMAFI6tA0ybA1vRN6N37U1nynYdFYx2qdCEgqtRb1BUCEAgjUFnxoKsO27dvlyVLlgTbvLr/9+1uxIMvqeZOZ7Zw1ViIsKuoHVzajj1aVn3wHLn2fZPkmKFDI6FH1UdvMDu9mF1fzj25XUYf15itkKMaEFX/T5w1Tno+9F6J6gfbV/yll16S6667TnR/+rwO12puq69m61QsXPPdHwYbEFT1QkBUteeoNwQgoAQKEw8aLL1x40ZZunRp4m1Zbbcl3VlFz4U4ePDgEeKht7c32N5OfZ99L8SDL6nmT3fN1Emy6qKzM9kLvl5auhvTV+dMlfPHnphJfXQbyUaIijSi67IzOuTvP/5BOeHYwYf5KVNbPIwcOTL4v4l74DyOeq2u/PeXPTA6CUEERBJapIUABMpEoDDxoI1WEeC6HyWFoXnoNWvWrEHiIa04QTwk7QHSNxOB8e0j5JJxJ8sl48bIH5/RIaeecFxdzev79Rvy3WcOygMHnpcHDrwguuNUmkuFzr2fuFjGveP4NLdzTxMSqEpgdBL0CIgktEgLAQiUhUBh4sHdptUAOPXUU2XVqlXeqwV6KvXu3buPEA+4LZXFpKhHlQkkFRNZiYUwZupq9e0//SOZfupJVUZK3TMgULXA6CRNRkAkoUVaCECgDAQKEw9ZNVZXHlRwzJw5U3p6emT27NlBILX5uf4/ycXKQxJapG01Aqe3j5CLrZUJbb9ZWdAJ3c9Sriz4ctQzMb7+0enyybPH+d5CuiYjUNXA6CTdgIBIQou0EIBAowmUXjzY27EqrEsvvXRgRyX7dyYWQoOnk1yIhyS0SAuBxhC44Y/ODQ7V42otAl/ds0+W3ru7JRqNgGiJbqaREGgKAg0RD1qontOQdKKfB3HEQx5UyRMC2RPQ1QddhdDVCK7mJ/BQ30ty0f97n/z2zTebv7H/0UIERMt0NQ2FQKUJFCoezK5J5qA3JWdvt9oIkoiHRlCnTAikI6DxDxoHUbatZ9O1hruiCLzw+mE5Z9O9on+32qWbF/zlJZ3y/tOI9Wm1vqe9EKgKgcLEgwZMb9u2TRYsWBBsrzhjxgzp6OiQrVu3yvz5870DprMGi3jImij5QSBfAroDk+7EpDsycTUfAV1p0BUHXXlo5QsR0cq9T9shUG4ChYkHPRF606ZNMnfuXHnwwQcD8cDKQ7mNg9pBoKwE9AwIPQtCz4SIuqLOmLiwY5TcetkFomdpcJWPgMY4aKwD1x8IZCEifvTiq/J3P35W/u4nz8qIY46Wqy48M9iEYBgugJgZBCCQgkBh4kHr5m7XatyXNP6hURcrD40iT7kQqJ/AV+dMk49PPi3xQXoaN9E9bVIQhK2TKa5yEPj6Yz+TRd/eVY7KlKwWSUWELRgef/FXR7TmpOOOla7zz5CrLpgoukUzFwQgAAFfAoWKB99KFZkO8VAkbcqCQLkIdIwYLmtnni8LzztdhpSrai1Xm1YMkE7TybVERJxgCCtv6JAhMmfCKfK5CyYGf/McpOkV7oFAaxFAPPzlna3V47QWAhA4gsCFHSNl45xpon9zFU+glQOk09I2IqJt2NEDLklhKwxJ8ldXvs9eMEG6Os+QUccdm+RW0kIAAi1EoFDx4J7ZkPR06Tz6hZWHPKiSJwSqR0C/uP5Z57vlSzM7Zczxw6vXgIrWmADp8nXc8KOPCmIiuqdOkiljTyxfBStQo3379sl1110XuGuPGzdObrrpJhk58g8fJw4dOiQ33HCD7Nq1S66++mq54oorKtAiqgiBtwkUJh40YNo+EVqrsHfvXtmxY4d0d3c37MwHxAOPAwQgYBNoO/ZoWfXBc+Ta902SY4ZGnynx8ssvy7XXXisHDhwIdotbv369TJgwIcjq4YcfluXLlwf/dicO0B5MgADpclvE8ve/R7408/xyV7JktdOx4fbbb5fPfvaz8vOf/zwQEQsXLhwQCTo+6O6Tv/jFL+Tyyy9HPJSs/6hOPIHCxIO9Vas5HE4FBVu1xncSKSAAgeIJqAvHV+dMlVmnjz2icP1yeNttt8miRYuC36mI0FPuly1bJuaLoz1ZKL721SiRAOlq9NOfnXe6bP7I+0TjI7iSEXDHA/PR4corr5Q77rgD8ZAMJ6lLQqAw8aDt1VUGdVXq7OwMmq8rD7t375auri4vHHrI3OOPPy6rVq0KvvTZblBpXaBYefBCTyIItCyBG/7o3GBXpqjLTAaMeNBzbO6+++5BbgotC69GwwmQrpZVfHTiqfL3V3yQ7V09u03HgVtuuSVIPW/evODDgl7684ceeijwuFixYgXiwZMnycpFIFfxYFyV9uzZE9lq30m/cXHSjJYuXSrDhw8f5AalwqSvr89biJgKIR7KZZDUBgJlJPBX//l8+Yvp7xlUNds1afr06YEPs45LGzZskHvuuWcgLW5LR/YoAdJltPL4On3wnaODAxrVtY/Lj4BZebj44ouDlUpdpfz85z8vEydODP6N25IfR1KVi0Cu4iGrpqrL08aNG+WTn/ykfOMb3wjEwyuvvCLbt2+XJUuWBPESugph/9+3bMSDLynSQaC1CYQJCCViVh5OOeWUQECoO9Nzzz0X/PuNN95gguCYDQHS1X6Ozju5XXb+10vYVMCzG01wtCZXV8aVK1cGQdT2tW7dOpk2bZpnjiSDQOMJVEI8GHcnPUxORUSUeOjt7Q2WBtWlyfdCPPiSIh0EIBAlIHS1QVdYdUcVDZQ0/1ZifF0cbDcESFf/OTq9fYTcv2Cm6N9cRxLQ1YadO3cGcxXXrdGkNj9n5QELqiKBQsWDuh6tXbt2EKc4tyV7RUEVfJR4MKsT+rAiHqpoitQZAtUgoALi05PGDuymorXWVQbz92OPPSY33nhjsPuSXrrTyvXXX9+0XxYP/e73cvC1Q6KuSPrnefPvN6x/68+D3x+S13/7+2p0NLWsSUC3M9YVCF2J4DqSgB3zYLs1Ih6wlmYgUJh40Mm9fp1bvHix6AqC7xUlODSf+++/H7clX5CkgwAEMiOgAuLiof2R27HacQ9p93F/8Y3D8m8vvCp68NePXnhV9PRg/fdlZ3TIpjnTRPfiT3vV2mY2yR70//f/flT+etdP0laD+ypOQGMfNAZCYyG4IACB1iFQqHjQfY0XLFiQ+kwHe3XBDZjWnZh0FWP27NmJeg+3pUS4SAwBCPwHgSgXpqSAokSCfsWPuiaf1CZ3z/8j0b+TXrW2mdW8fPagf/Ott6TrHx4S3WqVq7UJDDtqaLALk+7GxAUBCLQGgcLEg+LU2AW9kk7wTVe4rkn2Vq26TWKaw+YQD61h6LQSAnkQSCsgDv/+TbnjR/vlKz98Wh7+xUupqqYrD1//6HT507Pelep+vcn1x/bZg17r/id3fV++/XRf6nK5sbkI6PkPW+e9PziVmgsCEGh+AoWLhy1btgyiGhfzkHcXIB7yJkz+EGhuAkkExP5XX5Nbf/i0bH70GfnlG7/JBMyiznfLbZddmMiNKWqb2bg96Pt/8zuZc+f35Pv//mImdSeT5iGgx8fd/McXyOcvPLN5GkVLIACBUAKFiYe0Ac159xviIW/C5A+B5idQS0C8JSL37vuF3PrIU7LjmYOiLj9ZX2ndmOxtZs2hVVF70D//+iG59H89II+9MHibyazbQn7VJnDl2ePkK5dNlROHH1PthlB7CEAgkkBh4kFroHEJU6dOHThhugz9gngoQy9QBwhUn4ArIF564zfytUefkb/5133yzCu/zr2Bad2YzDazuqXsF7/4xdA96E+edLbM3Hq//OzV13JvBwVUn0DHiOHy/817v8w6fWxmjTGHremHSPvgRXsVjQMZM8NNRhCoSaAw8aAP/OrVq4NToO0LtyUsFAIQaBYCKiAuPb1DenY/Kd94/IDoNqZFX3FuTLraoGdRfPaznw2qZm8zqxtR6GXvQX/mH80KVhx05YELAr4E1I3p81PPlHUzz0/kUheWv22zP//5z4Ptj/XAtfPPP3/g3x/+8IcDWx47dmxw3hMXBCCQH4HCxEN+TagvZ1Ye6uPH3RCAQPkIxLkxxX2tNeLhvItnyf98eYRorAMXBNIQOHNUm9z5sQ/Ie8eOTHP7EffYQf4XXXTRwJkqEyZMCLaDN6e7GyGcSaFkAgEIDCKAePjLOzEJCEAAAk1HIK0bkwGhuynprkq6uxIXBOohcPTQIfLfP3iO/PcPni1HDdE1ifSXEb7r1q2TUaNGDTqE0T7pfeTIbMRK+ppyJwSal0Bh4gG3peY1IloGAQiUl8DJxw+Ts0e/Q84Z3S7nnNwe/Pvck9tl9HHDIiut5zfoOQ55BHeXlxQ1y5vAtFNGBVu66mpEmssO8FcXJV1dsA9k1DyJe0hDlnsgkIxAYeIhrFr1nvuQrKnhqXFbyoIieUAAAlUjECUqNFbj6u/+sGrNob4VIXD8MUcFcRBXJdzS1Zx8/otf/EJuuukmCVtZwG2pIkZANStPoKHi4fDhw7J161aZP3++tLe3NwQm4qEh2CkUAhCAAARamIDuxKQ7MunOTD5XnEuS2Y3p+uuvl2nTpvlkOSiNObhRz2FRxyoVN3ronZ6gncVl5/+Js94lfzH9PVlkSx4QaAiBhooHPSG6t7c32BkB8dCQ/qdQCEAAAhCAQEMI6FkQX/vw++SKye+sWb69TatJqO5J6rqkfw4cOBD8+Oqrr5YrrrgiUVv04MYvP/K0bN77jOj2yvZ10nHHStf5Z8hVF0yU8e0jEuVrEkfln+RwyVQFc1PLEzBufvp86Bx7/fr1ohsLZHEVJh6iYh5WrFgRe+7D3r17Ze3atUF7p0yZInqY0bBhw0TFx5o1a6S/v1/SbvnKykMWZkQeEIAABCAAgXQEPjLxVLn5Q++VM048IV0GCe/SYxq/83SffOWHT3sd3Dh0yBCZM+EU+dwFE4O/40K+ffNHQCTsOJJ7E1A3v9tuu00WLVoU3KPn+Oj8OattjAsTD94tdhKqa9O9994rc+bMCQSDOWhu8uTJ0tPTI7Nnzw7Eh8ZP6BkSXV1diYpCPCTCRWIIQAACEIBA5gSOPWqodE+bJF+46BwZcczRmeevGZqDG2/716flp6+kO/BQBc5nL5ggXZ1nyKjjjh1UzzT5IyBy6erUmUYdRhj189QFFXijiRfSIs1GA/UWX3rxYDdQhcSmTZtk7ty5wY+3b98uS5YsGViFsP/vCwbx4EuKdBCAAAQgAIF8CWgMxNqZ58vC806P/cLvW5OHf/GS3PrIU3Lnj5/N7OBG3QpZYyK6p06S3775Zl35IyB8ezLfdFGHEc6cOXPgYE37kMKkLnL51j46dyN89GDFrOpcqHiw3Y9MM33cjez7tPG62qAuS654SBM/gXholDlTLgQgAAEIQCCcwIUdI2XjnGmif6e5fvTiq/J3P35W/u4nz8rjL/4qTRaF3oOAKBR3bGH2YYS2q08eE/HYytSRwGeXsjTZFyYeNOZBd0tYvHixjB8/Pk1dg3vUbUkFx1lnnTVIPGj+GzdulKVLlyYKvkY8pO4KboQABCAAAQjkRkBjC/6s893ypZmdMub4+F2ZqiYYXHAIiNxMKXHG9mGEunvXXXfdJbfcckuQz7x58zKLHUhcsYQ36Lz7e9/7XqbB0lqFQsXDtm3bZMGCBYGbUdpLVyF2794ts2bNwm0pLUTugwAEIAABCFSEQNuxR8v/uOicICbimKGDt06tumBAQJTPCMMOIzS1NCsPF198cekFhAqeLVu2HCEczHkouvmQblp0+eWXy7ve9S5Zvny56MntPlsdFyYeFHyaQ+F0ReGBBx4IGmevPKgPmh0wbVYk1KUpycXKQxJapIUABCAAAQg0hoAGK391zlTpOGF4pVySktKq8gpE1Bd6MyHXOV2WW4YmZRuXPs7NJ4/g47g6pfm9vU2rud9s13rPPffIc889F+xcWnrxELVVq0/MgwqDnTt3Bu2P2qrV/nkS0IiHJLRICwEIQAACEIBA3gR8BYT5Eq4TQ/vkbf26rJNEvfRMjKhTubNsh7r6PPvss0FQrv3VW8vQ+px33nnB7pllFg9hhxEqY52Dqlt8VCxElhyrkFehKw9lBIJ4KGOvUCcIQAACEIBAaxOIExA6WVd38BNOOEGeeuqpAYGgP7/xxhuDSfqoUaOCPf7VeyOrnXZ8esWNGdB7otxofPIrIk3UYYQqvO6///6BmIfp06dntuVpEe3KowzEw1/emQdX8oQABCAAAQhAAAJ1EYgTEOar/p49ewaJB+O/PnHixIaIh7Av+GUXD3V1VIvdjHhAPLSYydNcCEAAAhCAQHUI3PmxGfKnZ70rssJhE3Xbbano3YHMqsPVV189aLUD8VAdm4urKeIB8RBnI/weAhCAAAQgAIEGETj+mKPk0U/PlokjTwitgSseTFDvrl27gvQmUHbChAm5t6DWbkSIh9zxF1ZAQ8SDFqpnPdSzZWtWhIh5yIok+UAAAhCAAAQgkAeBs0e/Qx5Z/MeiJ1u7lysedJJ+9913B25Mxx13XOCfP3bs2Ny3Fo0LJkY85GEZjcmzUPFgdk1qa2uTlStXBi22T4luBALEQyOoUyYEIAABCEAAAkkILOp8t/R+5H2JxIMm1oBp3ZHSPik5Sbm+ae1tWs096jK1aNGioA4HDhwYyKpoVyrfNpDOj0Bh4kG3ajWHxKmBzZgxQzo6OmTr1q0yf/78RKdC+zXNLxXiwY8TqSAAAQhAAAIQaCwBO/4hbHcgjTPQc7DsyXpRW7U2lgylJyXwwuuHRQ9ZfPzFX8mPXnh14N/Pd38sNqvCxMPhw4dloeMXcgAAHelJREFU06ZNMnfuXHnwwQcD8aAXKw+xfUQCCEAAAhCAAAQgIHHxD82MKOxMCxOcbdqNUDrSAqJEgv487Hrrv30i1owKEw9aE/egOOO+pPEPjbpYeWgUecqFAAQgAAEIQCApgVrxD0nzqkr6WmdafPnLX871ELzXf/t7ef71Q6KTbf3z/Gv/8e83rH/rz4PfH5Ixxw+XS8aPkUvGjZEPvXusnHrCcZliTlofTZ/kKp14SFJ5O+3evXtl7dq1wY+iTpj2Oak6rHzEQ9pe4T4IQAACEIAABBpBICr+oRF1KbJMNzhcRUVe4kGFwv/1nYflnqd+XlcTT28fkUpMJF0xqKuS1s1NIR7U3cnERQwfPlx6enpk9uzZMnny5IF/d3Z2yo4dO6Svr0+6uroS8UM8JMJFYghAAAIQgAAESkAg7vyHElQx8yqEiQc9EM9cWQVi/+2Pn5Wr/vERefGNcNeeehrmioljhg4NjT2Iciuqp2yfe0slHuyAabNFqwoDFQN6MuKKFStERUDcpTs26SrDWWedNSheYv/+/aniJxAPccT5PQQgAAEIQAACZSNQb/zDM6/8Wv783t1y38+eS9S0k48fJueMbhd1nzrn5Pbg3+ed3C6jjjs2UT5pEocdiGfyMbs9rVu3TqZNm5Ym+8AtKYvVhlSFl+Sm0omH1atXB6sDeqlY0INLNHj6wx/+8MBOTLXOfrCDrjUPO9haxUNvb2+wFZnm63shHnxJkQ4CEIAABCAAgTIRSBP/8Npvfyc3/J8fSc/DT8pv33wzs+YUISpqiQcTUH399denEg95rjZkBrmAjEonHjZu3ChLly4Nmq7btl500UXyyCOPBMeX+2zZqq5JeqnbkrvSoCsbJn/EQwHWRREQgAAEIAABCDScgG/8w1si8vW9P5X/9sBeOfjaocLq/ZGJp8rNH3qvnHFi+AnZSSoSt/KwZcsWWb9+vSQ5TZvVhsE9UHrxcO6558q//du/Bec8xE38NWhaxUN3d3dwMrUrHnBbSvL4kRYCEIAABCAAgWYhEBf/8MjBl2XpvQ+L/t2I69ijhkr3tEnyhYvOkRHHHJ24ClFnWujc75577hnIL6nLEqsNR3ZFqcSDVs/eNUn/r7ELF154YeB+tHDhwmBFIexS0aD3GuGgaUy8hN6jsRImFiIqjyhLxW0p8TPMDRCAAAQgAAEIlIhAVPyDbjG6/H8/Klse+5noykOjr44Rw2XtzPNl4Xmny5AGVobVhmj4pRcPRkCsWrUqMk7BPRtC7zHbtR48eFDWrFkj/f39g7ZwTWKPiIcktEgLAQhAAAIQgEAZCdjxDxrLcNNDT8rq7/9I+n/zu9JV98KOkbJxzjTRv4u+WG2oTbxU4sEOdv7xj38crDqYgOkrr7yyaNsZKA/x0DD0FAwBCEAAAhCAQIYEFne+W+ZPfqcsu2+PPPVSf4Y555OVxmt8aWZncLBa3lfa3aXyrlfZ8i+VeLC3ar3//vsD8aBnNfgESucJFvGQJ13yhgAEIAABCEAAAtEE2o49Wv7HRecEMRF65kHWV167S2Vdz7LkVzrxYIKiNcBl9+7dXoHSecNEPORNmPwhAAEIQAACEIBAbQK6G9NX50yVWaePzQRVo3aXyqTyDcykVOJBOWhQ89SpUwdOh9bD4WoFShfBDvFQBGXKgAAEIAABCEAAAvEENHbjT88aJ//17HFy5qi2+BtCUjR6d6lUlS7JTaUTDyXhMqgaiIcy9gp1ggAEIAABCECg1QkkFRJl212qiv2HePDoNcSDBySSQAACEIAABCAAgQYSqCUkyr67VAOxJS66VOIh7QnQiVud8AbEQ0JgJIcABCAAAQhAAAINJGALiSdf6q/M7lINROZddKnEg9baxDzooW5luRAPZekJ6gEBCEAAAhCAAAQg0EgCpRIPYYe9KRzdsrXWIXF5A0Q85E2Y/CEAAQhAAAIQgAAEqkCgVOKhrMAQD2XtGeoFAQhAAAIQgAAEIFAkgdKKhyeffFLGjx8vw4YN8+axd+9eufXWW2XlypXBvXrpeRFr1qyR/v7+1CsYiAfvLiAhBCAAAQhAAAIQgEATEyideNCYh507d0pbW1sgAvTavn27LFmypKaQ0Ptef/31IP3cuXMD8XD48GHp6emR2bNni8ZQ7NixQ/r6+qSrqytRlyIeEuEiMQQgAAEIQAACEIBAkxIolXjQmIdt27bJggUL5K677pIZM2ZIR0eHbN26NThpur29vWY3qFjYtGnTgHjQVQdbeLj/9+1TxIMvKdJBAAIQgAAEIAABCDQzgVKJB3vy/+CDDwbiwXflQdP5iIfe3l5ZtmxZrBCxOx3x0MyPAG2DAAQgAAEIQAACEPAlUCrxoJV2d1wy7ksmhqFWw+LEQ9pzJBAPvuZEOghAAAIQgAAEIACBZiZQOvFQD+w48YDbUj10uRcCEIAABCAAAQhAoNUJlEo82DEPSXZZMp3oigc3YFqDqvXMCA2gTnKx8pCEFmkhAAEIQAACEIAABJqVQKnEg0LWHZG2bNkS8F64cKH3RN/s0mQ6asqUKdLd3S0HDx4c2KrV/CypMEE8NKv50y4IQAACEIAABCAAgSQESice7MobIcEJ00m6lLQQgAAEIAABCEAAAhDIhwDiwYMrKw8ekEgCAQhAAAIQgAAEIND0BEonHvSU6LVr1wbg07oZZd1riIesiZIfBCAAAQhAAAIQgEAVCZRKPKTdSjVv8IiHvAmTPwQgAAEIQAACEIBAFQiUSjy4wIh5qIIJUUcIQAACEIAABCAAgVYhUDrxYB8Sl+SAuDw7jJWHPOmSNwQgAAEIQAACEIBAVQiURjyYrVaNYDjxxBNl27ZtsmDBAkm6tWrW8BEPWRMlPwhAAAIQgAAEIACBKhIohXgwqw1nn322dHV1BRzrPTAuy85APGRJk7wgAAEIQAACEIAABKpKoBTiwcCzd1r6zGc+I08//TQrD1W1LOoNAQhAAAIQgAAEINB0BEolHmy69onRK1askM7OzobBZ+WhYegpGAIQgAAEIAABCECgRARKKx4Mo3q3b92/f7+sWbNG+vv7Je1J1YiHElksVYEABCAAAQhAAAIQaBiB0ouHesgcPnxYenp6ZPbs2cHKhW792tfXNxBX4Zs34sGXFOkgAAEIQAACEIAABJqZQFOLB1112L59uyxZsiTYscn9v2/HIh58SZEOAhCAAAQgAAEIQKCZCbSceOjt7ZVly5ZJe3u7d78iHrxRkRACEIAABCAAAQhAoIkJtJR4SBs/gXho4ieApkEAAhCAAAQgAAEIeBNoKfGQ1m3p3//93+X111/3hkpCCEAAAhCAAAQgAAEINCOBk046SfRPrevJJ5+UIZrgiSeeeGvSpEmV4eAGTOv2r7rjkgZQJ7kUQJ7tJv/avQEf+CR5XsPSYkPYUD02hP001n60dPqgsX0Af/gnHUMrKx60ofZWrVOmTJHu7u4geDrJxUPDQ5PEXty02E9j7YeJR7z1YqONtVH4Y6PxBLDRehjxjBVvP5UWD/UYm7kXoyve6OwS4Q//ep9jbAgbqseGsJ/G2g8fAOKtFxttrI3C/0j+LS8efvnLX8b6dsU/2tEpyL82PfjAp57nS+/FhrChemwI+2ms/fAMx1svNtpYG4U/4iH+KSUFBCAAAQhAAAIQgAAEIBBKoOVXHrALCEAAAhCAAAQgAAEIQMCPAOLBjxOpIAABCEAAAhCAAAQg0PIEEA8tbwIASEJgx44dsmXLFlmxYoV0dnYmubUUafOuP/mXopupBAQgAAEIQCA3Ai0jHvRciK1bt8r8+fOlvb190Davej7EqlWrgp+X9Sqi/nmXUfX81TZ0cjxq1Ch54IEHZM+ePXLppZdKV1dXZmZTxOQ77/qTf7Q57N27V9auXRucSaNjjm43rf/XqyqCNO82kH/t4eTVV1+V1atXS19f36CECxcuTHzOUWYDV4KM8q5/1fNXlI1qQ9ot7xN0fyZJo/hkVX/yj++mlhEPagzbtm2TBQsWBFRsIWH/Luk5EQZx3hPjvOtvBqw8GeXdhrzzN+JBJ35m1UEPJ9y5c6dkNWgVIU7yrj/5hw+89hjxyiuvyJo1a6StrS0QEXqZZy/tGGRKzXPynXcbyL/2S1v5bNq0SebOnSvjx48PxOeDDz4oV155ZfBhQ6+kB6W6JeY5cc27/lXPX/uiiDb09PQEduKunuvYoXaU5sws247ynHy7BwTb5WZRf/KPFw6aomXEgxrEvffeK3PmzDlCPLgTfz90g1PlPXHNu/5m0MqTUd5tyDv/MPFgT9jUnaneFSwduIucfOddf/J/e5xwP1Ko8Jw6dWrwAs9iDDLPsPkwkodAybsN5F/77ePycd87ZvxOK0DznrjmXf+q5+9+xNN+zLqPa30szWIcynvynXf9yd9vBtwy4sGd+N19991yySWXBK5KWa085Dnxzrv+xlzsyWvWjIpoQ5H193vEkqVyxUNRk+9ktYxOHVV/8v/DF0V7Yv+1r31Nhg4dKsuWLQvwZLHykPfkO+82kH/tJyVshXv79u2yZMmSIz6KpXnm8p58513/qufvfgAwLtZZ9nHVJ/d515/8/UaOlhIPisS4mdh4sop5yHvimnf9DZM8GRXRhrzr7/dopUuV9+Q7Xa24KysCxqVI3ZVWrlwZfLjIMuYh78m3csi7DeRf29rUVUld3vr7+wO3N7UjdWHK6iOYGxuY5cRVW5Zn/Zsh/yLakOd7OO/JN/MUv7dR3vOglhMPYdizWKoryqD9zCb7VFkyyrsPmjH/7Hu02Byxn2RflOvpnbwn3/XUrZ57saFibCjvyX09NlDPvVW3H217Vm0wY4TmacfrZZV/nuKkHhvwvTdvPlXPXzkiHjJ8IKMMM8sHshET4ywHrWZlVPU+pv7FTMwaZf88w/HTBp6B5n4Gqt6/WT3DblyLTmRNvN7w4cMHbSYT/9SEp6jy5DhvPlXP3/R4y4iHqOh/AyIr16VGTO6zGhTzZkT+aYfi7L445Tl5pX9r92/efOKsK6txAhuKJp13H+edfy0bwn6it1DNch6Rdx+HubfpalNvb6987nOfk29/+9sDW9rHjSlR8x17R7CsxUnek++8+VQ9/5YTD9rgKH/yLAbFIh74sL29sxy08mZE/o2dXOZto/Rv/Ks2zzFIS8+7j/POHxtqrA3l3b95598M9pN3G6LmOyog7rzzTjn++OPlU5/6VOpzr6o+Oc6bT9Xzb0nxoEa9ceNGWbp06aAHIwvxkPcDX0T+ZvKRJ6O8+6Dq+ec9ucw7/6rzr3r9ixgnsKH4jwBVHkPz7t+882+GZzjvNkSdCWKvEqQ9NLcZJsd58jFjtP7tnsmSBf8i8tcyWsZtKf57Tv0p8n7g886/fgLkUC+BvPs47/zrbT/3108g7z7OO//6CZBDPQTy7t+886+n7dybDYGqT76zodDcubS0eFCV19fXV/eJnM1sInkzyjv/vPum6vWvOp+q8696/fO2H80/b0Z55583o6rXv+p8moF/M7QhTzvKm0/e+efBBvGQo3jI2yDyzr8ZXtx5MyL/2sMSfBrLh2c4/rWJjTbWRuGPjcYTwEbrYZTHM4Z4QDzUtMk8jM4ukPwZFMs2KDaTfSIe4q2LMYgxKN5KolPkbT88w/G9k3cfkP+RfdDS4iHeJOtLUXWDq6/15bg77z7Iu5V51z/v/PPmk3f+zcAn7zbknX/efZx3/lXnk3f9884/7/4tIv+qM8q7/nnnX0Qf51lGHnwQDxn3WFQwWFbF2FvdLVy4MNN4Dftk0bD6ZnkWhltWlnnrbg89PT2yZ88eaWtrk5UrV8r48eOz6oLc86mqDWE/uZuGdwHYUDwqxqBoRthPY+1HS+c9VrsP8poL8R6Lt31N0ZLiQXcC0BMV7SvLyevmzZtl6tSp0tnZ6dcLKVPZ7VixYkXu5aWs5hG3uYe8aAJ9YLdv3y5LliyRYcOGZVXUoAE4yz7GhjLrosQZYT9+yBiHojlhQ/E2hP2Uw35cIcF77Mh+qeJcqOpjUMuJh7ADTOKHUf8UUYfgZPnA27Vxy8uinLzbENYHWZ21EdZT+hLcuXOnZMFG88eG/L8I5SHQsZ/48SjvZ9itQdbjUN71x4Ya+wxjP/HPsJuC91gym633fc8YVJt3y4kHxXHHHXfIjBkzKuXKEiUY6n1AfIewrH3m3IOCNP/du3dLV1eXb5VqpjMDrSbKY1UGG0rWTdjPYF5Vtx8jos2p90WMQ9hQc9mQPTnDfsLHU95j/oIBGzqSVZ7203LiIW81qd2nL7m1a9cO6smsDFvrv2HDBlm8eHGh4ifLlYGoPjDA6mWl+eufcePGJZvheqbGhjxBWcmwn7dhFGE/zTgOYUPF2lCzvceqZD9GnPMei37XNGIuVCUbynse1HLiIe+Xqm1cP/jBDwJXGT3mPUt//jwH9ahHNe8AuuTTUf8vEpqyXkHilpZnHzSjDWE/gy0oT/vRkrChrEeU5Pll7crFGJS8D+w7qjYGuat7vMeO7P+8x1G3xKrZUJ5jUMuJh7xfqrYv7RNPPBHY3uTJk2Xr1q0yf/78QEjUc+Vd/7ABy9Q3S/cfs6OB5q27Ien14IMPypVXXlkPnuDevAOR8u6DqttQ1Jd17OcPpp23/ZhneNu2bbJgwQKp4jiEDdUeBvO2Icag+NdQnu8w3mPx/It4Boxbpl0b3mN/oNFy4qHIQVEHl76+Ppk5c2Zm4iHv+sc/svWnsB/6Rx99NHC/6ujoyIWR2bkp6+XGoiZm2NCR9ob9xD+DNiNsCBuKt5jBKbAff/GWxzvM/QDAe+zI/qj6XKjq77GWEw95D4pq4maLO11xMOcNZHUmQxH1T/qiSZrefuh37dqVuXgocuUhj4kZNlTborAfvyeOcSiaEzYUb0PYT+Psp+iVB95j8c9D1imqPga1nHjIe2KWtYGF5ZfXoB4XyJylANq0aZPMnTs3ON9BVx60bN2Bqbu7O5NzHvL09cOGwq0c+/F/+vN6hv1rUH/KPNqADfn3Sx78/UuvP2Ue9W8m+zGrD7brTNaxe3n0Qf2W4Z9DHvVvJhvKcx7UkuLB3zRJaQhkHSiUp1HTa+UjgP2Ur0+qViNsqGo9Vq76Yj/l6o8q1gYbervXEA8ZWnDYqcMm+6y/GGRYba+s7CW2LE+A9iq8hRI1qw1hP8UZMTZUHOtmLAn7acZeLbZN2FCxvBtRWsuIhyKWoswDc+mll2Z22JltFM3wQJplxs7OzqBppk1tbW3BrkvqwpT2iuvjegVcXP5ZuHVhQ7V7H/uJfzqwIWwo3kqiU2A/jbMfLTnuPcN77O15Q1hP1cunnmfH994qv8dMG1tGPNTq1KyXoszew1lMiMPEQ17ixNfw06Zzvz5rvENvb68sW7ZMXnnllUzPwrDraPoji8l9VNuxobRW4X8f9uPPSlMyDh3JCxvytyHspzz2Yz/PvMfeFg9VnAs1yxiEePgPpW+23szSJUd3/TG7LWVp5HkN6v6vlXQp3YdG1bd+JZg9e/agve/rPQvD1M58wRkzZkxmgdi1xAM2lM4ufO/CfnxJDU7HOPQ2D2wouQ1hP42zH3slgvfYkbZbxblQs4xBiIfkY6n3HfagO2XKlMwnsHkN6t4NTJjQ3kJVbzWrDioWsvxyb7js27evbleohE3MPDk29DZS7CedeWFD2FA6y/nDXdhP8fZjc+c9Fm+9VZoLNct7DPEQb5eJU9hHpmd5GqFbkbwH9cQN97jBnMrZ398vNhv1s9UD9bq6ujxyiU5ShItSXRX0vBkbCgeF/XgakOW2pHcwDr3NDRvysyHGoMaMQVoq7zE/GzWpqjYXaoYxCPGQzEZrps470MwUXtSgniGawrKqelA5NlSYqYQWVHX70UZhQ9hQPQSwn3roZXNv1cchbCgbO0ibSxH2g3hI2zsh9+XdYUU9kBkiIauEBLChhMBIfgQBbAijqIcA9lMPPe61P2CE0chiNyTmQo23M8RD4/vAuwZ5D+reFSFhZQlgQ5XtutJUHBsqTVdUsiLYTyW7rVSVxoYa3x2Ih8b3ATWAAAQgAAEIQAACEIBAJQggHirRTVQSAhCAAAQgAAEIQAACjSeAeGh8H1ADCEAAAhCAAAQgAAEIVIIA4qES3UQlIQABCEAAAhCAAAQg0HgCiIfG9wE1gAAEIAABCEAAAhCAQCUIIB4q0U1UEgIQgAAEIAABCEAAAo0ngHhofB9QAwhAAAIQgAAEIAABCFSCAOKhEt1EJSEAAQhAAAIQgAAEINB4AoiHxvcBNYAABCAAAQhAAAIQgEAlCCAeKtFNVBICEIBANQhs3rxZpk6dKp2dnblWeP/+/bJ9+3ZZsmSJDBs2LNeyyBwCEIAABN4mgHjAGiAAAQg0KYEdO3bIli1bZOHChTJ79uxBrTS/W7FiReqJ/uHDh6WnpyfI24iFRoqHsPrs3btXtK3d3d2IjCa1c5oFAQgUSwDxUCxvSoMABCBQGAGdND/99NNBefYX+ldffVU2btwY/Nye+CetWNnEg9bfFgv6f1fcJG0j6SEAAQhAYDABxAMWAQEIQKBJCah4OHTokOhAb4sEnWDv3r07aLVxMVJBsXr1aunr6wt+fumll0pXV1fwb11NGDVqlNx7773S398f/G7BggXBxHzPnj1BmlNPPVVWrVol27ZtOyKtycdgVpejNWvWBHn5lGXuN6sles+MGTOOEEX6A1vQ6P/NqoNysNtnVlyUxdq1awcswKzS2AJL21jPCk2TmhfNggAEWpQA4qFFO55mQwACzU9AJ85mYq9iQSfhOrnetGmTzJ07V+67775APEyePDkQAup6pCLDXVFQ8fDiiy8Grj8HDx6Um2++Wa655hrp6OgIdVsKSzt+/PhQ4HZ9NE1UWXqzKddN58Y8qCC466675Pjjj5dPfOITQT1Nm/VeIwyWLl0q7e3tA/Wyf64/VLGhQsl1+Wp+y6GFEIAABKIJIB6wDghAAAJNSsCIhw984AOyYcMGWbx4cTBxNl/jt27dGogHnVCrG5M9mdY0ugqhgsOOY7An+1HiwaxmuMLAxqx57ty5c+BH5st+VFlabyOA9Ka4gGnNRy+tv7uqoj9va2uTlStXDgggs4Jifn7iiScewaRJzYRmQQACEEhEAPGQCBeJIQABCFSHgBEP+uVcJ9PqWqSCwEzuzURdv7739vbKsmXLBr7E5ykeasUlZCUe7LZHrTRoT9rt1HRGZCEeqmPn1BQCECiWAOKhWN6UBgEIQKAwAvYE2sQZ6Jd1jU1QwWAm6q7bkvlSr/7/6soUNaE37kP21qy10pqGm5gLXRUw9brqqqtqlqX3+rotGVGgf9tuWMYty+4Am5HW69Zbbw1WJBAPhZkpBUEAAhUjgHioWIdRXQhAAAK+BOyJsYljsCfQ9kTfde2xt3etJQhMwLEdMB3ntmTqoq5Cet+YMWMGArprlWUHTH/mM58JdpLSwO2wcx7stisvt32mvvo7E0g9adKkgTgJxIOvlZEOAhBoNQKIh1brcdoLAQhAAAIQgAAEIACBlAQQDynBcRsEIAABCEAAAhCAAARajQDiodV6nPZCAAIQgAAEIAABCEAgJQHEQ0pw3AYBCEAAAhCAAAQgAIFWI4B4aLUep70QgAAEIAABCEAAAhBISQDxkBIct0EAAhCAAAQgAAEIQKDVCCAeWq3HaS8EIAABCEAAAhCAAARSEkA8pATHbRCAAAQgAAEIQAACEGg1AoiHVutx2gsBCEAAAhCAAAQgAIGUBBAPKcFxGwQgAAEIQAACEIAABFqNAOKh1Xqc9kIAAhCAAAQgAAEIQCAlAcRDSnDcBgEIQAACEIAABCAAgVYjgHhotR6nvRCAAAQgAAEIQAACEEhJAPGQEhy3QQACEIAABCAAAQhAoNUIIB5arcdpLwQgAAEIQAACEIAABFISQDykBMdtEIAABCAAAQhAAAIQaDUCiIdW63HaCwEIQAACEIAABCAAgZQEEA8pwXEbBCAAAQhAAAIQgAAEWo0A4qHVepz2QgACEIAABCAAAQhAICUBxENKcNwGAQhAAAIQgAAEIACBViOAeGi1Hqe9EIAABCAAAQhAAAIQSEkA8ZASHLdBAAIQgAAEIAABCECg1QggHlqtx2kvBCAAAQhAAAIQgAAEUhJAPKQEx20QgAAEIAABCEAAAhBoNQID4uHJJ5+8/6233rqk1QDQXghAAAIQgAAEIAABCEDAj8CQIUMe+P8Bt7oEQRmUZBQAAAAASUVORK5CYII=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00050" y="23336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</xdr:row>
      <xdr:rowOff>107156</xdr:rowOff>
    </xdr:from>
    <xdr:to>
      <xdr:col>15</xdr:col>
      <xdr:colOff>571500</xdr:colOff>
      <xdr:row>28</xdr:row>
      <xdr:rowOff>11905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</xdr:colOff>
      <xdr:row>35</xdr:row>
      <xdr:rowOff>130967</xdr:rowOff>
    </xdr:from>
    <xdr:to>
      <xdr:col>15</xdr:col>
      <xdr:colOff>404812</xdr:colOff>
      <xdr:row>60</xdr:row>
      <xdr:rowOff>11906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rath.sharepoint.com/sites/cycj/Practice%20Development/Stats/2020%20Graph%20for%20under%2018s%20in%20custody%20(1)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rath.sharepoint.com/sites/cycj/Practice%20Development/Stats/Annual%20comparison%20TABLES%202016%20to%202020%20sta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 and remand 2019&amp;2020"/>
      <sheetName val="2019"/>
      <sheetName val="2016-2020 comparison"/>
    </sheetNames>
    <sheetDataSet>
      <sheetData sheetId="0">
        <row r="4">
          <cell r="C4">
            <v>43831</v>
          </cell>
          <cell r="D4">
            <v>43862</v>
          </cell>
          <cell r="E4">
            <v>43891</v>
          </cell>
          <cell r="F4">
            <v>43922</v>
          </cell>
          <cell r="G4">
            <v>43952</v>
          </cell>
          <cell r="H4">
            <v>43983</v>
          </cell>
          <cell r="I4">
            <v>44013</v>
          </cell>
          <cell r="J4">
            <v>44044</v>
          </cell>
          <cell r="K4">
            <v>44075</v>
          </cell>
          <cell r="L4">
            <v>44105</v>
          </cell>
          <cell r="M4">
            <v>44136</v>
          </cell>
          <cell r="N4">
            <v>44166</v>
          </cell>
        </row>
        <row r="5">
          <cell r="B5" t="str">
            <v>Convicted boy</v>
          </cell>
          <cell r="C5">
            <v>6</v>
          </cell>
          <cell r="D5">
            <v>9</v>
          </cell>
          <cell r="E5">
            <v>11</v>
          </cell>
          <cell r="F5">
            <v>10</v>
          </cell>
          <cell r="G5">
            <v>8</v>
          </cell>
          <cell r="H5">
            <v>6</v>
          </cell>
          <cell r="I5">
            <v>5</v>
          </cell>
          <cell r="J5">
            <v>6</v>
          </cell>
          <cell r="K5">
            <v>6</v>
          </cell>
          <cell r="L5">
            <v>6</v>
          </cell>
          <cell r="M5">
            <v>8</v>
          </cell>
          <cell r="N5">
            <v>6</v>
          </cell>
        </row>
        <row r="6">
          <cell r="B6" t="str">
            <v>Convicted girl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</v>
          </cell>
        </row>
        <row r="7">
          <cell r="B7" t="str">
            <v>Untried boy</v>
          </cell>
          <cell r="C7">
            <v>11</v>
          </cell>
          <cell r="D7">
            <v>8</v>
          </cell>
          <cell r="E7">
            <v>9</v>
          </cell>
          <cell r="F7">
            <v>4</v>
          </cell>
          <cell r="G7">
            <v>6</v>
          </cell>
          <cell r="H7">
            <v>11</v>
          </cell>
          <cell r="I7">
            <v>12</v>
          </cell>
          <cell r="J7">
            <v>15</v>
          </cell>
          <cell r="K7">
            <v>15</v>
          </cell>
          <cell r="L7">
            <v>15</v>
          </cell>
          <cell r="M7">
            <v>14</v>
          </cell>
          <cell r="N7">
            <v>16</v>
          </cell>
        </row>
        <row r="8">
          <cell r="B8" t="str">
            <v>Untried girl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Children convicted awaiting sentence</v>
          </cell>
          <cell r="C9">
            <v>4</v>
          </cell>
          <cell r="D9">
            <v>4</v>
          </cell>
          <cell r="E9">
            <v>1</v>
          </cell>
          <cell r="F9">
            <v>3</v>
          </cell>
          <cell r="G9">
            <v>1</v>
          </cell>
          <cell r="H9">
            <v>2</v>
          </cell>
          <cell r="I9">
            <v>5</v>
          </cell>
          <cell r="J9">
            <v>3</v>
          </cell>
          <cell r="K9">
            <v>1</v>
          </cell>
          <cell r="L9">
            <v>2</v>
          </cell>
          <cell r="M9">
            <v>2</v>
          </cell>
          <cell r="N9">
            <v>2</v>
          </cell>
        </row>
        <row r="10">
          <cell r="B10" t="str">
            <v>Total average number of children on remand (untried and convicted awaiting sentence)</v>
          </cell>
          <cell r="C10">
            <v>16</v>
          </cell>
          <cell r="D10">
            <v>12</v>
          </cell>
          <cell r="E10">
            <v>10</v>
          </cell>
          <cell r="F10">
            <v>7</v>
          </cell>
          <cell r="G10">
            <v>7</v>
          </cell>
          <cell r="H10">
            <v>13</v>
          </cell>
          <cell r="I10">
            <v>17</v>
          </cell>
          <cell r="J10">
            <v>18</v>
          </cell>
          <cell r="K10">
            <v>16</v>
          </cell>
          <cell r="L10">
            <v>17</v>
          </cell>
          <cell r="M10">
            <v>16</v>
          </cell>
          <cell r="N10">
            <v>18</v>
          </cell>
        </row>
        <row r="11">
          <cell r="B11" t="str">
            <v>Total average number of children in custody</v>
          </cell>
          <cell r="C11">
            <v>22</v>
          </cell>
          <cell r="D11">
            <v>21</v>
          </cell>
          <cell r="E11">
            <v>21</v>
          </cell>
          <cell r="F11">
            <v>17</v>
          </cell>
          <cell r="G11">
            <v>15</v>
          </cell>
          <cell r="H11">
            <v>19</v>
          </cell>
          <cell r="I11">
            <v>23</v>
          </cell>
          <cell r="J11">
            <v>24</v>
          </cell>
          <cell r="K11">
            <v>22</v>
          </cell>
          <cell r="L11">
            <v>23</v>
          </cell>
          <cell r="M11">
            <v>24</v>
          </cell>
          <cell r="N11">
            <v>25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averages 2016-2020"/>
      <sheetName val="Average daily by group 2016-20"/>
    </sheetNames>
    <sheetDataSet>
      <sheetData sheetId="0"/>
      <sheetData sheetId="1">
        <row r="1">
          <cell r="B1">
            <v>2016</v>
          </cell>
          <cell r="C1">
            <v>2017</v>
          </cell>
          <cell r="D1">
            <v>2018</v>
          </cell>
          <cell r="E1">
            <v>2019</v>
          </cell>
          <cell r="F1">
            <v>2020</v>
          </cell>
        </row>
        <row r="2">
          <cell r="A2" t="str">
            <v>Convicted boy</v>
          </cell>
          <cell r="B2">
            <v>36</v>
          </cell>
          <cell r="C2">
            <v>26</v>
          </cell>
          <cell r="D2">
            <v>21</v>
          </cell>
          <cell r="E2">
            <v>17</v>
          </cell>
          <cell r="F2">
            <v>7</v>
          </cell>
        </row>
        <row r="3">
          <cell r="A3" t="str">
            <v xml:space="preserve">Convicted girl </v>
          </cell>
          <cell r="B3">
            <v>1</v>
          </cell>
          <cell r="C3">
            <v>0</v>
          </cell>
          <cell r="D3">
            <v>1</v>
          </cell>
          <cell r="E3">
            <v>1</v>
          </cell>
          <cell r="F3">
            <v>0</v>
          </cell>
        </row>
        <row r="4">
          <cell r="A4" t="str">
            <v>Untried boy</v>
          </cell>
          <cell r="B4">
            <v>23</v>
          </cell>
          <cell r="C4">
            <v>16</v>
          </cell>
          <cell r="D4">
            <v>16</v>
          </cell>
          <cell r="E4">
            <v>12</v>
          </cell>
          <cell r="F4">
            <v>11</v>
          </cell>
        </row>
        <row r="5">
          <cell r="A5" t="str">
            <v xml:space="preserve">Untried girl </v>
          </cell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0</v>
          </cell>
        </row>
        <row r="6">
          <cell r="A6" t="str">
            <v xml:space="preserve">Children convicted awaiting sentence </v>
          </cell>
          <cell r="B6">
            <v>7</v>
          </cell>
          <cell r="C6">
            <v>6</v>
          </cell>
          <cell r="D6">
            <v>7</v>
          </cell>
          <cell r="E6">
            <v>4</v>
          </cell>
          <cell r="F6">
            <v>3</v>
          </cell>
        </row>
        <row r="7">
          <cell r="A7" t="str">
            <v>Total average number of children on remand (untried and convicted awaiting sentence)</v>
          </cell>
          <cell r="B7">
            <v>30</v>
          </cell>
          <cell r="C7">
            <v>22</v>
          </cell>
          <cell r="D7">
            <v>24</v>
          </cell>
          <cell r="E7">
            <v>16</v>
          </cell>
          <cell r="F7">
            <v>14</v>
          </cell>
        </row>
        <row r="8">
          <cell r="A8" t="str">
            <v xml:space="preserve">Percentage on remand </v>
          </cell>
          <cell r="B8">
            <v>45</v>
          </cell>
          <cell r="C8">
            <v>45</v>
          </cell>
          <cell r="D8">
            <v>52</v>
          </cell>
          <cell r="E8">
            <v>47</v>
          </cell>
          <cell r="F8">
            <v>66</v>
          </cell>
        </row>
        <row r="9">
          <cell r="A9" t="str">
            <v xml:space="preserve">Total average number of children in custody </v>
          </cell>
          <cell r="B9">
            <v>67</v>
          </cell>
          <cell r="C9">
            <v>49</v>
          </cell>
          <cell r="D9">
            <v>46</v>
          </cell>
          <cell r="E9">
            <v>34</v>
          </cell>
          <cell r="F9">
            <v>21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1"/>
  <sheetViews>
    <sheetView zoomScale="80" zoomScaleNormal="80" workbookViewId="0">
      <selection activeCell="Q41" sqref="Q41"/>
    </sheetView>
  </sheetViews>
  <sheetFormatPr defaultColWidth="9.28515625" defaultRowHeight="15" x14ac:dyDescent="0.25"/>
  <cols>
    <col min="1" max="1" width="5.7109375" style="1" customWidth="1"/>
    <col min="2" max="2" width="73.42578125" style="1" customWidth="1"/>
    <col min="3" max="3" width="8.28515625" style="1" bestFit="1" customWidth="1"/>
    <col min="4" max="4" width="9.7109375" style="1" bestFit="1" customWidth="1"/>
    <col min="5" max="6" width="9.28515625" style="1"/>
    <col min="7" max="7" width="9.7109375" style="1" bestFit="1" customWidth="1"/>
    <col min="8" max="14" width="9.28515625" style="1"/>
    <col min="15" max="15" width="8.7109375" style="1" customWidth="1"/>
    <col min="16" max="16384" width="9.28515625" style="1"/>
  </cols>
  <sheetData>
    <row r="1" spans="2:16" ht="140.25" customHeight="1" x14ac:dyDescent="0.25"/>
    <row r="2" spans="2:16" ht="26.25" customHeight="1" x14ac:dyDescent="0.25">
      <c r="B2" s="35" t="s">
        <v>0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2:16" ht="12" customHeight="1" x14ac:dyDescent="0.25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2:16" x14ac:dyDescent="0.25">
      <c r="C4" s="3">
        <v>44197</v>
      </c>
      <c r="D4" s="4">
        <v>44228</v>
      </c>
      <c r="E4" s="4">
        <v>44256</v>
      </c>
      <c r="F4" s="4">
        <v>44287</v>
      </c>
      <c r="G4" s="4">
        <v>44317</v>
      </c>
      <c r="H4" s="4">
        <v>44348</v>
      </c>
      <c r="I4" s="4">
        <v>44378</v>
      </c>
      <c r="J4" s="4">
        <v>44409</v>
      </c>
      <c r="K4" s="4">
        <v>44440</v>
      </c>
      <c r="L4" s="4">
        <v>44470</v>
      </c>
      <c r="M4" s="4">
        <v>44501</v>
      </c>
      <c r="N4" s="5">
        <v>44531</v>
      </c>
    </row>
    <row r="5" spans="2:16" x14ac:dyDescent="0.25">
      <c r="B5" s="6" t="s">
        <v>1</v>
      </c>
      <c r="C5" s="7">
        <v>3</v>
      </c>
      <c r="D5" s="8">
        <v>3</v>
      </c>
      <c r="E5" s="8">
        <v>2</v>
      </c>
      <c r="F5" s="8"/>
      <c r="G5" s="8"/>
      <c r="H5" s="8"/>
      <c r="I5" s="8"/>
      <c r="J5" s="8"/>
      <c r="K5" s="8"/>
      <c r="L5" s="8"/>
      <c r="M5" s="8"/>
      <c r="N5" s="9"/>
    </row>
    <row r="6" spans="2:16" x14ac:dyDescent="0.25">
      <c r="B6" s="7" t="s">
        <v>2</v>
      </c>
      <c r="C6" s="10">
        <v>0</v>
      </c>
      <c r="D6" s="11">
        <v>0</v>
      </c>
      <c r="E6" s="11">
        <v>0</v>
      </c>
      <c r="F6" s="11"/>
      <c r="G6" s="11"/>
      <c r="H6" s="11"/>
      <c r="I6" s="11"/>
      <c r="J6" s="11"/>
      <c r="K6" s="11"/>
      <c r="L6" s="11"/>
      <c r="M6" s="11"/>
      <c r="N6" s="12"/>
    </row>
    <row r="7" spans="2:16" x14ac:dyDescent="0.25">
      <c r="B7" s="10" t="s">
        <v>3</v>
      </c>
      <c r="C7" s="10">
        <v>14</v>
      </c>
      <c r="D7" s="11">
        <v>13</v>
      </c>
      <c r="E7" s="11">
        <v>12</v>
      </c>
      <c r="F7" s="11"/>
      <c r="G7" s="11"/>
      <c r="H7" s="11"/>
      <c r="I7" s="11"/>
      <c r="J7" s="11"/>
      <c r="K7" s="11"/>
      <c r="L7" s="11"/>
      <c r="M7" s="11"/>
      <c r="N7" s="12"/>
    </row>
    <row r="8" spans="2:16" x14ac:dyDescent="0.25">
      <c r="B8" s="10" t="s">
        <v>4</v>
      </c>
      <c r="C8" s="10">
        <v>0</v>
      </c>
      <c r="D8" s="11">
        <v>0</v>
      </c>
      <c r="E8" s="11">
        <v>1</v>
      </c>
      <c r="F8" s="11"/>
      <c r="G8" s="11"/>
      <c r="H8" s="11"/>
      <c r="I8" s="11"/>
      <c r="J8" s="11"/>
      <c r="K8" s="11"/>
      <c r="L8" s="11"/>
      <c r="M8" s="11"/>
      <c r="N8" s="12"/>
    </row>
    <row r="9" spans="2:16" x14ac:dyDescent="0.25">
      <c r="B9" s="10" t="s">
        <v>5</v>
      </c>
      <c r="C9" s="10">
        <v>4</v>
      </c>
      <c r="D9" s="11">
        <v>3</v>
      </c>
      <c r="E9" s="11">
        <v>1</v>
      </c>
      <c r="F9" s="11"/>
      <c r="G9" s="11"/>
      <c r="H9" s="11"/>
      <c r="I9" s="11"/>
      <c r="J9" s="11"/>
      <c r="K9" s="11"/>
      <c r="L9" s="11"/>
      <c r="M9" s="11"/>
      <c r="N9" s="12"/>
      <c r="O9" s="13"/>
      <c r="P9" s="13"/>
    </row>
    <row r="10" spans="2:16" x14ac:dyDescent="0.25">
      <c r="B10" s="10" t="s">
        <v>6</v>
      </c>
      <c r="C10" s="10">
        <v>18</v>
      </c>
      <c r="D10" s="11">
        <v>16</v>
      </c>
      <c r="E10" s="11">
        <v>14</v>
      </c>
      <c r="F10" s="11"/>
      <c r="G10" s="11"/>
      <c r="H10" s="11"/>
      <c r="I10" s="11"/>
      <c r="J10" s="11"/>
      <c r="K10" s="11"/>
      <c r="L10" s="11"/>
      <c r="M10" s="11"/>
      <c r="N10" s="12"/>
    </row>
    <row r="11" spans="2:16" x14ac:dyDescent="0.25">
      <c r="B11" s="10" t="s">
        <v>7</v>
      </c>
      <c r="C11" s="10">
        <v>21</v>
      </c>
      <c r="D11" s="11">
        <v>19</v>
      </c>
      <c r="E11" s="11">
        <v>16</v>
      </c>
      <c r="F11" s="11"/>
      <c r="G11" s="11"/>
      <c r="H11" s="11"/>
      <c r="I11" s="11"/>
      <c r="J11" s="11"/>
      <c r="K11" s="11"/>
      <c r="L11" s="11"/>
      <c r="M11" s="11"/>
      <c r="N11" s="12"/>
    </row>
    <row r="12" spans="2:16" x14ac:dyDescent="0.25">
      <c r="B12" s="14" t="s">
        <v>8</v>
      </c>
      <c r="C12" s="14">
        <v>86</v>
      </c>
      <c r="D12" s="15">
        <v>84</v>
      </c>
      <c r="E12" s="15">
        <v>88</v>
      </c>
      <c r="F12" s="15"/>
      <c r="G12" s="15"/>
      <c r="H12" s="15"/>
      <c r="I12" s="15"/>
      <c r="J12" s="15"/>
      <c r="K12" s="15"/>
      <c r="L12" s="15"/>
      <c r="M12" s="15"/>
      <c r="N12" s="16"/>
    </row>
    <row r="41" spans="14:14" x14ac:dyDescent="0.25">
      <c r="N41" s="2" t="s">
        <v>9</v>
      </c>
    </row>
  </sheetData>
  <sheetProtection algorithmName="SHA-512" hashValue="oVe9y51SjnbcXxQ4Q5tRlF+HhuOOa2VRY5PTWWMY/TTSXbHBBWrObDG2ZgBUUxXhcz1SAN6BgUAO2vTT87usQA==" saltValue="qGKmtFJDVWczoKAv/BfQsQ==" spinCount="100000" sheet="1" objects="1" scenarios="1"/>
  <mergeCells count="1">
    <mergeCell ref="B2:N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1"/>
  <sheetViews>
    <sheetView zoomScale="80" zoomScaleNormal="80" workbookViewId="0">
      <selection activeCell="B11" sqref="B11"/>
    </sheetView>
  </sheetViews>
  <sheetFormatPr defaultColWidth="9.28515625" defaultRowHeight="15" x14ac:dyDescent="0.25"/>
  <cols>
    <col min="1" max="1" width="5.7109375" style="1" customWidth="1"/>
    <col min="2" max="2" width="73.28515625" style="1" customWidth="1"/>
    <col min="3" max="3" width="8.28515625" style="1" bestFit="1" customWidth="1"/>
    <col min="4" max="4" width="9.7109375" style="1" bestFit="1" customWidth="1"/>
    <col min="5" max="6" width="9.28515625" style="1"/>
    <col min="7" max="7" width="9.7109375" style="1" bestFit="1" customWidth="1"/>
    <col min="8" max="14" width="9.28515625" style="1"/>
    <col min="15" max="15" width="8.7109375" style="1" customWidth="1"/>
    <col min="16" max="16384" width="9.28515625" style="1"/>
  </cols>
  <sheetData>
    <row r="1" spans="2:16" ht="140.25" customHeight="1" x14ac:dyDescent="0.25"/>
    <row r="2" spans="2:16" ht="26.25" customHeight="1" x14ac:dyDescent="0.25">
      <c r="B2" s="35" t="s">
        <v>10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2:16" ht="12" customHeight="1" x14ac:dyDescent="0.25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2:16" x14ac:dyDescent="0.25">
      <c r="C4" s="3">
        <v>43831</v>
      </c>
      <c r="D4" s="4">
        <v>43862</v>
      </c>
      <c r="E4" s="4">
        <v>43891</v>
      </c>
      <c r="F4" s="4">
        <v>43922</v>
      </c>
      <c r="G4" s="4">
        <v>43952</v>
      </c>
      <c r="H4" s="4">
        <v>43983</v>
      </c>
      <c r="I4" s="4">
        <v>44013</v>
      </c>
      <c r="J4" s="4">
        <v>44044</v>
      </c>
      <c r="K4" s="4">
        <v>44075</v>
      </c>
      <c r="L4" s="4">
        <v>44105</v>
      </c>
      <c r="M4" s="4">
        <v>44136</v>
      </c>
      <c r="N4" s="5">
        <v>44166</v>
      </c>
    </row>
    <row r="5" spans="2:16" x14ac:dyDescent="0.25">
      <c r="B5" s="6" t="s">
        <v>1</v>
      </c>
      <c r="C5" s="7">
        <v>6</v>
      </c>
      <c r="D5" s="8">
        <v>9</v>
      </c>
      <c r="E5" s="8">
        <v>11</v>
      </c>
      <c r="F5" s="8">
        <v>10</v>
      </c>
      <c r="G5" s="8">
        <v>8</v>
      </c>
      <c r="H5" s="8">
        <v>6</v>
      </c>
      <c r="I5" s="8">
        <v>5</v>
      </c>
      <c r="J5" s="8">
        <v>6</v>
      </c>
      <c r="K5" s="8">
        <v>6</v>
      </c>
      <c r="L5" s="8">
        <v>6</v>
      </c>
      <c r="M5" s="8">
        <v>8</v>
      </c>
      <c r="N5" s="9">
        <v>6</v>
      </c>
    </row>
    <row r="6" spans="2:16" x14ac:dyDescent="0.25">
      <c r="B6" s="7" t="s">
        <v>2</v>
      </c>
      <c r="C6" s="10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2">
        <v>1</v>
      </c>
    </row>
    <row r="7" spans="2:16" x14ac:dyDescent="0.25">
      <c r="B7" s="10" t="s">
        <v>3</v>
      </c>
      <c r="C7" s="10">
        <v>11</v>
      </c>
      <c r="D7" s="11">
        <v>8</v>
      </c>
      <c r="E7" s="11">
        <v>9</v>
      </c>
      <c r="F7" s="11">
        <v>4</v>
      </c>
      <c r="G7" s="11">
        <v>6</v>
      </c>
      <c r="H7" s="11">
        <v>11</v>
      </c>
      <c r="I7" s="11">
        <v>12</v>
      </c>
      <c r="J7" s="11">
        <v>15</v>
      </c>
      <c r="K7" s="11">
        <v>15</v>
      </c>
      <c r="L7" s="11">
        <v>15</v>
      </c>
      <c r="M7" s="11">
        <v>14</v>
      </c>
      <c r="N7" s="12">
        <v>16</v>
      </c>
    </row>
    <row r="8" spans="2:16" x14ac:dyDescent="0.25">
      <c r="B8" s="10" t="s">
        <v>4</v>
      </c>
      <c r="C8" s="10">
        <v>1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2">
        <v>0</v>
      </c>
    </row>
    <row r="9" spans="2:16" x14ac:dyDescent="0.25">
      <c r="B9" s="10" t="s">
        <v>5</v>
      </c>
      <c r="C9" s="10">
        <v>4</v>
      </c>
      <c r="D9" s="11">
        <v>4</v>
      </c>
      <c r="E9" s="11">
        <v>1</v>
      </c>
      <c r="F9" s="11">
        <v>3</v>
      </c>
      <c r="G9" s="11">
        <v>1</v>
      </c>
      <c r="H9" s="11">
        <v>2</v>
      </c>
      <c r="I9" s="11">
        <v>5</v>
      </c>
      <c r="J9" s="11">
        <v>3</v>
      </c>
      <c r="K9" s="11">
        <v>1</v>
      </c>
      <c r="L9" s="11">
        <v>2</v>
      </c>
      <c r="M9" s="11">
        <v>2</v>
      </c>
      <c r="N9" s="12">
        <v>2</v>
      </c>
      <c r="O9" s="13"/>
      <c r="P9" s="13"/>
    </row>
    <row r="10" spans="2:16" x14ac:dyDescent="0.25">
      <c r="B10" s="10" t="s">
        <v>6</v>
      </c>
      <c r="C10" s="10">
        <v>16</v>
      </c>
      <c r="D10" s="11">
        <v>12</v>
      </c>
      <c r="E10" s="11">
        <v>10</v>
      </c>
      <c r="F10" s="11">
        <v>7</v>
      </c>
      <c r="G10" s="11">
        <v>7</v>
      </c>
      <c r="H10" s="11">
        <v>13</v>
      </c>
      <c r="I10" s="11">
        <v>17</v>
      </c>
      <c r="J10" s="11">
        <v>18</v>
      </c>
      <c r="K10" s="11">
        <v>16</v>
      </c>
      <c r="L10" s="11">
        <v>17</v>
      </c>
      <c r="M10" s="11">
        <v>16</v>
      </c>
      <c r="N10" s="12">
        <v>18</v>
      </c>
    </row>
    <row r="11" spans="2:16" x14ac:dyDescent="0.25">
      <c r="B11" s="10" t="s">
        <v>7</v>
      </c>
      <c r="C11" s="10">
        <v>22</v>
      </c>
      <c r="D11" s="11">
        <v>21</v>
      </c>
      <c r="E11" s="11">
        <v>21</v>
      </c>
      <c r="F11" s="11">
        <v>17</v>
      </c>
      <c r="G11" s="11">
        <v>15</v>
      </c>
      <c r="H11" s="11">
        <v>19</v>
      </c>
      <c r="I11" s="11">
        <v>23</v>
      </c>
      <c r="J11" s="11">
        <v>24</v>
      </c>
      <c r="K11" s="11">
        <v>22</v>
      </c>
      <c r="L11" s="11">
        <v>23</v>
      </c>
      <c r="M11" s="11">
        <v>24</v>
      </c>
      <c r="N11" s="12">
        <v>25</v>
      </c>
    </row>
    <row r="12" spans="2:16" x14ac:dyDescent="0.25">
      <c r="B12" s="14" t="s">
        <v>8</v>
      </c>
      <c r="C12" s="14">
        <v>73</v>
      </c>
      <c r="D12" s="15">
        <v>57</v>
      </c>
      <c r="E12" s="15">
        <v>48</v>
      </c>
      <c r="F12" s="15">
        <v>41</v>
      </c>
      <c r="G12" s="15">
        <v>47</v>
      </c>
      <c r="H12" s="15">
        <v>68</v>
      </c>
      <c r="I12" s="15">
        <v>74</v>
      </c>
      <c r="J12" s="15">
        <v>75</v>
      </c>
      <c r="K12" s="15">
        <v>73</v>
      </c>
      <c r="L12" s="15">
        <v>74</v>
      </c>
      <c r="M12" s="15">
        <v>67</v>
      </c>
      <c r="N12" s="16">
        <v>72</v>
      </c>
    </row>
    <row r="41" spans="14:14" x14ac:dyDescent="0.25">
      <c r="N41" s="2" t="s">
        <v>9</v>
      </c>
    </row>
  </sheetData>
  <sheetProtection algorithmName="SHA-512" hashValue="qcpimgGqhc/pLuSZnK36pKVyTjDAEC4QZHwbdjm9p1l9o67C0XFMX7Ca+31V9XQige497Ojcvq/DZD3+uLJZig==" saltValue="PpN6I5/ly1LTyJdFewALPw==" spinCount="100000" sheet="1" objects="1" scenarios="1"/>
  <mergeCells count="1">
    <mergeCell ref="B2:N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7"/>
  <sheetViews>
    <sheetView zoomScale="80" zoomScaleNormal="80" workbookViewId="0">
      <selection activeCell="G1" sqref="G1"/>
    </sheetView>
  </sheetViews>
  <sheetFormatPr defaultColWidth="9.28515625" defaultRowHeight="15" x14ac:dyDescent="0.25"/>
  <cols>
    <col min="1" max="1" width="5.7109375" style="1" customWidth="1"/>
    <col min="2" max="2" width="73.28515625" style="1" customWidth="1"/>
    <col min="3" max="3" width="8.28515625" style="1" bestFit="1" customWidth="1"/>
    <col min="4" max="4" width="9.7109375" style="1" bestFit="1" customWidth="1"/>
    <col min="5" max="6" width="9.28515625" style="1"/>
    <col min="7" max="7" width="9.7109375" style="1" bestFit="1" customWidth="1"/>
    <col min="8" max="14" width="9.28515625" style="1"/>
    <col min="15" max="15" width="8.7109375" style="1" customWidth="1"/>
    <col min="16" max="16384" width="9.28515625" style="1"/>
  </cols>
  <sheetData>
    <row r="1" spans="2:14" ht="140.25" customHeight="1" x14ac:dyDescent="0.25"/>
    <row r="3" spans="2:14" ht="26.25" customHeight="1" x14ac:dyDescent="0.25">
      <c r="B3" s="36" t="s">
        <v>11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</row>
    <row r="4" spans="2:14" ht="11.2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2:14" x14ac:dyDescent="0.25">
      <c r="B5" s="7"/>
      <c r="C5" s="23" t="s">
        <v>12</v>
      </c>
      <c r="D5" s="23" t="s">
        <v>13</v>
      </c>
      <c r="E5" s="23" t="s">
        <v>14</v>
      </c>
      <c r="F5" s="23" t="s">
        <v>15</v>
      </c>
      <c r="G5" s="23" t="s">
        <v>16</v>
      </c>
      <c r="H5" s="23" t="s">
        <v>17</v>
      </c>
      <c r="I5" s="23" t="s">
        <v>18</v>
      </c>
      <c r="J5" s="23" t="s">
        <v>19</v>
      </c>
      <c r="K5" s="23" t="s">
        <v>20</v>
      </c>
      <c r="L5" s="23" t="s">
        <v>21</v>
      </c>
      <c r="M5" s="23" t="s">
        <v>22</v>
      </c>
      <c r="N5" s="24" t="s">
        <v>23</v>
      </c>
    </row>
    <row r="6" spans="2:14" x14ac:dyDescent="0.25">
      <c r="B6" s="7" t="s">
        <v>24</v>
      </c>
      <c r="C6" s="21">
        <v>86</v>
      </c>
      <c r="D6" s="21">
        <v>84</v>
      </c>
      <c r="E6" s="21">
        <v>88</v>
      </c>
      <c r="F6" s="21"/>
      <c r="G6" s="21"/>
      <c r="H6" s="21"/>
      <c r="I6" s="21"/>
      <c r="J6" s="21"/>
      <c r="K6" s="21"/>
      <c r="L6" s="21"/>
      <c r="M6" s="21"/>
      <c r="N6" s="22"/>
    </row>
    <row r="7" spans="2:14" x14ac:dyDescent="0.25">
      <c r="B7" s="10" t="s">
        <v>25</v>
      </c>
      <c r="C7" s="11">
        <v>73</v>
      </c>
      <c r="D7" s="11">
        <v>57</v>
      </c>
      <c r="E7" s="11">
        <v>48</v>
      </c>
      <c r="F7" s="11">
        <v>41</v>
      </c>
      <c r="G7" s="11">
        <v>47</v>
      </c>
      <c r="H7" s="11">
        <v>68</v>
      </c>
      <c r="I7" s="11">
        <v>74</v>
      </c>
      <c r="J7" s="11">
        <v>75</v>
      </c>
      <c r="K7" s="11">
        <v>73</v>
      </c>
      <c r="L7" s="11">
        <v>74</v>
      </c>
      <c r="M7" s="11">
        <v>67</v>
      </c>
      <c r="N7" s="12">
        <v>72</v>
      </c>
    </row>
    <row r="8" spans="2:14" x14ac:dyDescent="0.25">
      <c r="B8" s="14" t="s">
        <v>26</v>
      </c>
      <c r="C8" s="17">
        <v>44</v>
      </c>
      <c r="D8" s="17">
        <v>43</v>
      </c>
      <c r="E8" s="17">
        <v>41</v>
      </c>
      <c r="F8" s="17">
        <v>34</v>
      </c>
      <c r="G8" s="17">
        <v>42</v>
      </c>
      <c r="H8" s="17">
        <v>43</v>
      </c>
      <c r="I8" s="17">
        <v>52</v>
      </c>
      <c r="J8" s="17">
        <v>56</v>
      </c>
      <c r="K8" s="17">
        <v>55</v>
      </c>
      <c r="L8" s="17">
        <v>62</v>
      </c>
      <c r="M8" s="17">
        <v>67</v>
      </c>
      <c r="N8" s="18">
        <v>72</v>
      </c>
    </row>
    <row r="13" spans="2:14" x14ac:dyDescent="0.25"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</row>
    <row r="14" spans="2:14" x14ac:dyDescent="0.25"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</row>
    <row r="15" spans="2:14" x14ac:dyDescent="0.25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</row>
    <row r="16" spans="2:14" x14ac:dyDescent="0.25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</row>
    <row r="17" spans="2:14" x14ac:dyDescent="0.25"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</row>
    <row r="18" spans="2:14" x14ac:dyDescent="0.25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</row>
    <row r="19" spans="2:14" x14ac:dyDescent="0.25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</row>
    <row r="20" spans="2:14" x14ac:dyDescent="0.25"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</row>
    <row r="37" spans="14:14" x14ac:dyDescent="0.25">
      <c r="N37" s="2" t="s">
        <v>9</v>
      </c>
    </row>
  </sheetData>
  <sheetProtection algorithmName="SHA-512" hashValue="XKuIWU3jp790mDigaRy+U+6IERjbrRCIj0ESPPcmHxFVUqpLuJytsilNtg7KSysVybF+FY6hRR24IWrCwDcEZg==" saltValue="ZfRJhm7jWxspsW0n3AYUtg==" spinCount="100000" sheet="1" objects="1" scenarios="1"/>
  <mergeCells count="1">
    <mergeCell ref="B3:N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2"/>
  <sheetViews>
    <sheetView tabSelected="1" zoomScale="80" zoomScaleNormal="80" workbookViewId="0">
      <selection activeCell="P34" sqref="P34"/>
    </sheetView>
  </sheetViews>
  <sheetFormatPr defaultColWidth="9.28515625" defaultRowHeight="15" x14ac:dyDescent="0.25"/>
  <cols>
    <col min="1" max="1" width="6" style="1" customWidth="1"/>
    <col min="2" max="2" width="73.28515625" style="1" customWidth="1"/>
    <col min="3" max="16384" width="9.28515625" style="1"/>
  </cols>
  <sheetData>
    <row r="1" spans="2:14" ht="142.5" customHeight="1" x14ac:dyDescent="0.25"/>
    <row r="2" spans="2:14" ht="17.25" customHeight="1" x14ac:dyDescent="0.25"/>
    <row r="3" spans="2:14" ht="26.25" customHeight="1" x14ac:dyDescent="0.25">
      <c r="B3" s="36" t="s">
        <v>27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</row>
    <row r="5" spans="2:14" x14ac:dyDescent="0.25">
      <c r="B5"/>
    </row>
    <row r="29" spans="13:16" x14ac:dyDescent="0.25">
      <c r="M29" s="2"/>
      <c r="P29" s="2" t="s">
        <v>9</v>
      </c>
    </row>
    <row r="34" spans="2:14" ht="22.5" customHeight="1" x14ac:dyDescent="0.25">
      <c r="B34" s="36" t="s">
        <v>28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</row>
    <row r="62" spans="16:16" x14ac:dyDescent="0.25">
      <c r="P62" s="2" t="s">
        <v>9</v>
      </c>
    </row>
  </sheetData>
  <sheetProtection algorithmName="SHA-512" hashValue="eEziLtZi7eKlq78uesSCDAbSj5Ws7ahLO35rvgH8ssR3d8DJB312dZ5gaxTz1u/932+fqy3bShrAVbRtLCvhLg==" saltValue="cVUjUjoFK1bi24eFvrF7lQ==" spinCount="100000" sheet="1" objects="1" scenarios="1"/>
  <mergeCells count="2">
    <mergeCell ref="B3:N3"/>
    <mergeCell ref="B34:N3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4"/>
  <sheetViews>
    <sheetView workbookViewId="0">
      <selection activeCell="K12" sqref="K12"/>
    </sheetView>
  </sheetViews>
  <sheetFormatPr defaultRowHeight="15" x14ac:dyDescent="0.25"/>
  <sheetData>
    <row r="1" spans="1:64" x14ac:dyDescent="0.25">
      <c r="B1" s="25">
        <v>42370</v>
      </c>
      <c r="C1" s="25">
        <v>42401</v>
      </c>
      <c r="D1" s="25">
        <v>42430</v>
      </c>
      <c r="E1" s="25">
        <v>42461</v>
      </c>
      <c r="F1" s="25">
        <v>42491</v>
      </c>
      <c r="G1" s="25">
        <v>42522</v>
      </c>
      <c r="H1" s="25">
        <v>42552</v>
      </c>
      <c r="I1" s="25">
        <v>42583</v>
      </c>
      <c r="J1" s="25">
        <v>42614</v>
      </c>
      <c r="K1" s="25">
        <v>42644</v>
      </c>
      <c r="L1" s="25">
        <v>42675</v>
      </c>
      <c r="M1" s="25">
        <v>42705</v>
      </c>
      <c r="N1" s="25">
        <v>42736</v>
      </c>
      <c r="O1" s="25">
        <v>42767</v>
      </c>
      <c r="P1" s="25">
        <v>42795</v>
      </c>
      <c r="Q1" s="25">
        <v>42826</v>
      </c>
      <c r="R1" s="25">
        <v>42856</v>
      </c>
      <c r="S1" s="25">
        <v>42887</v>
      </c>
      <c r="T1" s="25">
        <v>42917</v>
      </c>
      <c r="U1" s="25">
        <v>42948</v>
      </c>
      <c r="V1" s="25">
        <v>42979</v>
      </c>
      <c r="W1" s="25">
        <v>43009</v>
      </c>
      <c r="X1" s="25">
        <v>43040</v>
      </c>
      <c r="Y1" s="25">
        <v>43070</v>
      </c>
      <c r="Z1" s="25">
        <v>43101</v>
      </c>
      <c r="AA1" s="25">
        <v>43132</v>
      </c>
      <c r="AB1" s="25">
        <v>43160</v>
      </c>
      <c r="AC1" s="25">
        <v>43191</v>
      </c>
      <c r="AD1" s="25">
        <v>43221</v>
      </c>
      <c r="AE1" s="25">
        <v>43252</v>
      </c>
      <c r="AF1" s="25">
        <v>43282</v>
      </c>
      <c r="AG1" s="25">
        <v>43313</v>
      </c>
      <c r="AH1" s="25">
        <v>43344</v>
      </c>
      <c r="AI1" s="25">
        <v>43374</v>
      </c>
      <c r="AJ1" s="25">
        <v>43405</v>
      </c>
      <c r="AK1" s="25">
        <v>43435</v>
      </c>
      <c r="AL1" s="25">
        <v>43466</v>
      </c>
      <c r="AM1" s="25">
        <v>43497</v>
      </c>
      <c r="AN1" s="25">
        <v>43525</v>
      </c>
      <c r="AO1" s="25">
        <v>43556</v>
      </c>
      <c r="AP1" s="25">
        <v>43586</v>
      </c>
      <c r="AQ1" s="25">
        <v>43617</v>
      </c>
      <c r="AR1" s="25">
        <v>43647</v>
      </c>
      <c r="AS1" s="25">
        <v>43678</v>
      </c>
      <c r="AT1" s="25">
        <v>43709</v>
      </c>
      <c r="AU1" s="25">
        <v>43739</v>
      </c>
      <c r="AV1" s="25">
        <v>43770</v>
      </c>
      <c r="AW1" s="25">
        <v>43800</v>
      </c>
      <c r="AX1" s="26">
        <v>43831</v>
      </c>
      <c r="AY1" s="26">
        <v>43862</v>
      </c>
      <c r="AZ1" s="26">
        <v>43891</v>
      </c>
      <c r="BA1" s="26">
        <v>43922</v>
      </c>
      <c r="BB1" s="26">
        <v>43952</v>
      </c>
      <c r="BC1" s="26">
        <v>43983</v>
      </c>
      <c r="BD1" s="26">
        <v>44013</v>
      </c>
      <c r="BE1" s="26">
        <v>44044</v>
      </c>
      <c r="BF1" s="26">
        <v>44075</v>
      </c>
      <c r="BG1" s="26">
        <v>44105</v>
      </c>
      <c r="BH1" s="26">
        <v>44136</v>
      </c>
      <c r="BI1" s="26">
        <v>44166</v>
      </c>
      <c r="BJ1" s="25">
        <v>44197</v>
      </c>
      <c r="BK1" s="25">
        <v>44228</v>
      </c>
      <c r="BL1" s="25">
        <v>44256</v>
      </c>
    </row>
    <row r="2" spans="1:64" x14ac:dyDescent="0.25">
      <c r="A2" t="s">
        <v>29</v>
      </c>
      <c r="B2">
        <v>59</v>
      </c>
      <c r="C2">
        <v>68</v>
      </c>
      <c r="D2">
        <v>67</v>
      </c>
      <c r="E2">
        <v>74</v>
      </c>
      <c r="F2">
        <v>83</v>
      </c>
      <c r="G2">
        <v>85</v>
      </c>
      <c r="H2">
        <v>63</v>
      </c>
      <c r="I2">
        <v>72</v>
      </c>
      <c r="J2">
        <v>64</v>
      </c>
      <c r="K2">
        <v>61</v>
      </c>
      <c r="L2">
        <v>59</v>
      </c>
      <c r="M2">
        <v>51</v>
      </c>
      <c r="N2">
        <v>52</v>
      </c>
      <c r="O2">
        <v>55</v>
      </c>
      <c r="P2">
        <v>51</v>
      </c>
      <c r="Q2">
        <v>52</v>
      </c>
      <c r="R2">
        <v>51</v>
      </c>
      <c r="S2">
        <v>49</v>
      </c>
      <c r="T2">
        <v>51</v>
      </c>
      <c r="U2">
        <v>52</v>
      </c>
      <c r="V2">
        <v>46</v>
      </c>
      <c r="W2">
        <v>47</v>
      </c>
      <c r="X2">
        <v>43</v>
      </c>
      <c r="Y2">
        <v>36</v>
      </c>
      <c r="Z2">
        <v>39</v>
      </c>
      <c r="AA2">
        <v>40</v>
      </c>
      <c r="AB2">
        <v>35</v>
      </c>
      <c r="AC2">
        <v>34</v>
      </c>
      <c r="AD2">
        <v>40</v>
      </c>
      <c r="AE2">
        <v>41</v>
      </c>
      <c r="AF2">
        <v>49</v>
      </c>
      <c r="AG2">
        <v>55</v>
      </c>
      <c r="AH2">
        <v>56</v>
      </c>
      <c r="AI2">
        <v>56</v>
      </c>
      <c r="AJ2">
        <v>55</v>
      </c>
      <c r="AK2">
        <v>48</v>
      </c>
      <c r="AL2">
        <v>45</v>
      </c>
      <c r="AM2">
        <v>47</v>
      </c>
      <c r="AN2">
        <v>44</v>
      </c>
      <c r="AO2">
        <v>38</v>
      </c>
      <c r="AP2">
        <v>33</v>
      </c>
      <c r="AQ2">
        <v>29</v>
      </c>
      <c r="AR2">
        <v>31</v>
      </c>
      <c r="AS2">
        <v>34</v>
      </c>
      <c r="AT2">
        <v>31</v>
      </c>
      <c r="AU2">
        <v>34</v>
      </c>
      <c r="AV2">
        <v>27</v>
      </c>
      <c r="AW2">
        <v>18</v>
      </c>
      <c r="AX2" s="27">
        <v>22</v>
      </c>
      <c r="AY2" s="27">
        <v>22</v>
      </c>
      <c r="AZ2" s="27">
        <v>21</v>
      </c>
      <c r="BA2" s="27">
        <v>17</v>
      </c>
      <c r="BB2" s="27">
        <v>15</v>
      </c>
      <c r="BC2" s="27">
        <v>19</v>
      </c>
      <c r="BD2" s="27">
        <v>23</v>
      </c>
      <c r="BE2" s="27">
        <v>24</v>
      </c>
      <c r="BF2" s="27">
        <v>22</v>
      </c>
      <c r="BG2" s="27">
        <v>23</v>
      </c>
      <c r="BH2" s="27">
        <v>24</v>
      </c>
      <c r="BI2" s="27">
        <v>25</v>
      </c>
      <c r="BJ2" s="27">
        <v>21</v>
      </c>
      <c r="BK2" s="27">
        <v>19</v>
      </c>
      <c r="BL2" s="27">
        <v>16</v>
      </c>
    </row>
    <row r="5" spans="1:64" ht="15.75" thickBot="1" x14ac:dyDescent="0.3">
      <c r="A5" t="s">
        <v>30</v>
      </c>
    </row>
    <row r="6" spans="1:64" ht="15.75" thickBot="1" x14ac:dyDescent="0.3">
      <c r="A6" s="28"/>
      <c r="B6" s="29">
        <v>2016</v>
      </c>
      <c r="C6" s="29">
        <v>2017</v>
      </c>
      <c r="D6">
        <v>2018</v>
      </c>
      <c r="E6" s="30">
        <v>2019</v>
      </c>
      <c r="F6" s="27">
        <v>2020</v>
      </c>
    </row>
    <row r="7" spans="1:64" ht="30.75" thickBot="1" x14ac:dyDescent="0.3">
      <c r="A7" s="31" t="s">
        <v>1</v>
      </c>
      <c r="B7" s="32">
        <v>36</v>
      </c>
      <c r="C7" s="32">
        <v>26</v>
      </c>
      <c r="D7">
        <v>21</v>
      </c>
      <c r="E7">
        <v>17</v>
      </c>
      <c r="F7" s="27">
        <v>7</v>
      </c>
    </row>
    <row r="8" spans="1:64" ht="30.75" thickBot="1" x14ac:dyDescent="0.3">
      <c r="A8" s="31" t="s">
        <v>31</v>
      </c>
      <c r="B8" s="32">
        <v>1</v>
      </c>
      <c r="C8" s="32">
        <v>0</v>
      </c>
      <c r="D8">
        <v>1</v>
      </c>
      <c r="E8">
        <v>1</v>
      </c>
      <c r="F8" s="27">
        <v>0</v>
      </c>
    </row>
    <row r="9" spans="1:64" ht="30.75" thickBot="1" x14ac:dyDescent="0.3">
      <c r="A9" s="31" t="s">
        <v>3</v>
      </c>
      <c r="B9" s="32">
        <v>23</v>
      </c>
      <c r="C9" s="32">
        <v>16</v>
      </c>
      <c r="D9">
        <v>16</v>
      </c>
      <c r="E9">
        <v>12</v>
      </c>
      <c r="F9" s="27">
        <v>11</v>
      </c>
    </row>
    <row r="10" spans="1:64" ht="30.75" thickBot="1" x14ac:dyDescent="0.3">
      <c r="A10" s="31" t="s">
        <v>32</v>
      </c>
      <c r="B10" s="32">
        <v>0</v>
      </c>
      <c r="C10" s="32">
        <v>0</v>
      </c>
      <c r="D10">
        <v>1</v>
      </c>
      <c r="E10">
        <v>0</v>
      </c>
      <c r="F10" s="27">
        <v>0</v>
      </c>
    </row>
    <row r="11" spans="1:64" ht="75.75" thickBot="1" x14ac:dyDescent="0.3">
      <c r="A11" s="31" t="s">
        <v>33</v>
      </c>
      <c r="B11" s="32">
        <v>7</v>
      </c>
      <c r="C11" s="32">
        <v>6</v>
      </c>
      <c r="D11">
        <v>7</v>
      </c>
      <c r="E11">
        <v>4</v>
      </c>
      <c r="F11" s="27">
        <v>3</v>
      </c>
    </row>
    <row r="12" spans="1:64" ht="210.75" thickBot="1" x14ac:dyDescent="0.3">
      <c r="A12" s="31" t="s">
        <v>6</v>
      </c>
      <c r="B12" s="32">
        <v>30</v>
      </c>
      <c r="C12" s="32">
        <v>22</v>
      </c>
      <c r="D12">
        <v>24</v>
      </c>
      <c r="E12">
        <v>16</v>
      </c>
      <c r="F12" s="27">
        <v>14</v>
      </c>
    </row>
    <row r="13" spans="1:64" ht="45.75" thickBot="1" x14ac:dyDescent="0.3">
      <c r="A13" s="31" t="s">
        <v>34</v>
      </c>
      <c r="B13" s="32">
        <v>45</v>
      </c>
      <c r="C13" s="32">
        <v>45</v>
      </c>
      <c r="D13">
        <v>52</v>
      </c>
      <c r="E13">
        <v>47</v>
      </c>
      <c r="F13" s="27">
        <v>66</v>
      </c>
    </row>
    <row r="14" spans="1:64" ht="105.75" thickBot="1" x14ac:dyDescent="0.3">
      <c r="A14" s="31" t="s">
        <v>35</v>
      </c>
      <c r="B14" s="32">
        <v>67</v>
      </c>
      <c r="C14" s="32">
        <v>49</v>
      </c>
      <c r="D14">
        <v>46</v>
      </c>
      <c r="E14">
        <v>34</v>
      </c>
      <c r="F14" s="27">
        <v>21</v>
      </c>
    </row>
  </sheetData>
  <sheetProtection algorithmName="SHA-512" hashValue="c1wSvgOXyt1/Fz+HvPGDls9wOUP2Tu/C4IuVmddSKB1gn8a2gAkkiIoRiV+4lnzfcuf5jtjtP5jP8ubZYdpS4A==" saltValue="8JhyZriPVsZPnwvIrmLGUA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C244C19F3B644AA1E1CEEDC4C19BEC" ma:contentTypeVersion="8" ma:contentTypeDescription="Create a new document." ma:contentTypeScope="" ma:versionID="3a1b9abcee4f6798346f863bb9e05990">
  <xsd:schema xmlns:xsd="http://www.w3.org/2001/XMLSchema" xmlns:xs="http://www.w3.org/2001/XMLSchema" xmlns:p="http://schemas.microsoft.com/office/2006/metadata/properties" xmlns:ns2="ffff0212-54cf-41eb-bb95-a98786c205e0" xmlns:ns3="436d1afc-bfd3-4c4a-8e5a-5b55c29556c1" targetNamespace="http://schemas.microsoft.com/office/2006/metadata/properties" ma:root="true" ma:fieldsID="f3f5ee0084179e1e7f57dec9f4907fc7" ns2:_="" ns3:_="">
    <xsd:import namespace="ffff0212-54cf-41eb-bb95-a98786c205e0"/>
    <xsd:import namespace="436d1afc-bfd3-4c4a-8e5a-5b55c29556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ff0212-54cf-41eb-bb95-a98786c205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6d1afc-bfd3-4c4a-8e5a-5b55c29556c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B9AD50-B02A-4102-B7A4-A10349861B5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4F23E3-45DB-4562-9EEC-8765AC5B08EC}">
  <ds:schemaRefs>
    <ds:schemaRef ds:uri="http://www.w3.org/XML/1998/namespace"/>
    <ds:schemaRef ds:uri="http://purl.org/dc/elements/1.1/"/>
    <ds:schemaRef ds:uri="http://purl.org/dc/terms/"/>
    <ds:schemaRef ds:uri="ffff0212-54cf-41eb-bb95-a98786c205e0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436d1afc-bfd3-4c4a-8e5a-5b55c29556c1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C5EBC83-B4B2-4F26-8094-7F6B26897B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ff0212-54cf-41eb-bb95-a98786c205e0"/>
    <ds:schemaRef ds:uri="436d1afc-bfd3-4c4a-8e5a-5b55c29556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2021 Stats</vt:lpstr>
      <vt:lpstr>2020 stats</vt:lpstr>
      <vt:lpstr>Remand comparison 2019-2021</vt:lpstr>
      <vt:lpstr>Annual Comparison 2016-2021</vt:lpstr>
      <vt:lpstr>Annual Comparison data</vt:lpstr>
    </vt:vector>
  </TitlesOfParts>
  <Manager/>
  <Company>UOS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UOS</dc:creator>
  <cp:keywords/>
  <dc:description/>
  <cp:lastModifiedBy>Windows User</cp:lastModifiedBy>
  <cp:revision/>
  <dcterms:created xsi:type="dcterms:W3CDTF">2021-01-19T10:41:29Z</dcterms:created>
  <dcterms:modified xsi:type="dcterms:W3CDTF">2021-04-27T15:59:35Z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0x010100BAC244C19F3B644AA1E1CEEDC4C19BEC</vt:lpwstr>
  </property>
</Properties>
</file>